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19425" windowHeight="11505" firstSheet="6" activeTab="6"/>
  </bookViews>
  <sheets>
    <sheet name="Sheet2" sheetId="8" r:id="rId1"/>
    <sheet name="First Year" sheetId="9" r:id="rId2"/>
    <sheet name="Break up syllabus" sheetId="10" r:id="rId3"/>
    <sheet name="Sheet1" sheetId="11" r:id="rId4"/>
    <sheet name="Reviesed" sheetId="12" r:id="rId5"/>
    <sheet name="Sheet5" sheetId="15" r:id="rId6"/>
    <sheet name="Second year" sheetId="13" r:id="rId7"/>
    <sheet name="2024" sheetId="14" r:id="rId8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8" i="14"/>
  <c r="D318" s="1"/>
  <c r="C316"/>
  <c r="D316" s="1"/>
  <c r="C317"/>
  <c r="D317" s="1"/>
  <c r="D308"/>
  <c r="D309"/>
  <c r="D310"/>
  <c r="D311"/>
  <c r="D312"/>
  <c r="D313"/>
  <c r="C308"/>
  <c r="C309"/>
  <c r="C310"/>
  <c r="C311"/>
  <c r="C312"/>
  <c r="C313"/>
  <c r="C314"/>
  <c r="D314" s="1"/>
  <c r="C315"/>
  <c r="D315" s="1"/>
  <c r="C232"/>
  <c r="D232" s="1"/>
  <c r="C307"/>
  <c r="D307" s="1"/>
  <c r="C306"/>
  <c r="D306" s="1"/>
  <c r="C305"/>
  <c r="D305" s="1"/>
  <c r="C304"/>
  <c r="D304" s="1"/>
  <c r="C303"/>
  <c r="D303" s="1"/>
  <c r="C302"/>
  <c r="D302" s="1"/>
  <c r="C301"/>
  <c r="D301" s="1"/>
  <c r="C300"/>
  <c r="D300" s="1"/>
  <c r="C299"/>
  <c r="D299" s="1"/>
  <c r="C298"/>
  <c r="D298" s="1"/>
  <c r="C297"/>
  <c r="D297" s="1"/>
  <c r="C296"/>
  <c r="D296" s="1"/>
  <c r="C295"/>
  <c r="D295" s="1"/>
  <c r="C294"/>
  <c r="D294" s="1"/>
  <c r="C293"/>
  <c r="D293" s="1"/>
  <c r="C292"/>
  <c r="D292" s="1"/>
  <c r="C291"/>
  <c r="D291" s="1"/>
  <c r="C290"/>
  <c r="D290" s="1"/>
  <c r="C289"/>
  <c r="D289" s="1"/>
  <c r="C288"/>
  <c r="D288" s="1"/>
  <c r="C287"/>
  <c r="D287" s="1"/>
  <c r="C286"/>
  <c r="D286" s="1"/>
  <c r="C285"/>
  <c r="D285" s="1"/>
  <c r="C284"/>
  <c r="D284" s="1"/>
  <c r="C283"/>
  <c r="D283" s="1"/>
  <c r="C282"/>
  <c r="D282" s="1"/>
  <c r="C281"/>
  <c r="D281" s="1"/>
  <c r="C280"/>
  <c r="D280" s="1"/>
  <c r="C279"/>
  <c r="D279" s="1"/>
  <c r="C278"/>
  <c r="D278" s="1"/>
  <c r="C277"/>
  <c r="D277" s="1"/>
  <c r="C276"/>
  <c r="D276" s="1"/>
  <c r="C275"/>
  <c r="D275" s="1"/>
  <c r="C274"/>
  <c r="D274" s="1"/>
  <c r="C273"/>
  <c r="D273" s="1"/>
  <c r="C272"/>
  <c r="D272" s="1"/>
  <c r="C271"/>
  <c r="D271" s="1"/>
  <c r="C270"/>
  <c r="D270" s="1"/>
  <c r="C269"/>
  <c r="D269" s="1"/>
  <c r="C268"/>
  <c r="D268" s="1"/>
  <c r="C267"/>
  <c r="D267" s="1"/>
  <c r="C266"/>
  <c r="D266" s="1"/>
  <c r="C265"/>
  <c r="D265" s="1"/>
  <c r="C264"/>
  <c r="D264" s="1"/>
  <c r="C263"/>
  <c r="D263" s="1"/>
  <c r="C262"/>
  <c r="D262" s="1"/>
  <c r="C261"/>
  <c r="D261" s="1"/>
  <c r="C260"/>
  <c r="D260" s="1"/>
  <c r="C259"/>
  <c r="D259" s="1"/>
  <c r="C258"/>
  <c r="D258" s="1"/>
  <c r="C257"/>
  <c r="D257" s="1"/>
  <c r="C256"/>
  <c r="D256" s="1"/>
  <c r="C255"/>
  <c r="D255" s="1"/>
  <c r="C254"/>
  <c r="D254" s="1"/>
  <c r="C253"/>
  <c r="D253" s="1"/>
  <c r="C252"/>
  <c r="D252" s="1"/>
  <c r="C251"/>
  <c r="D251" s="1"/>
  <c r="C250"/>
  <c r="D250" s="1"/>
  <c r="C249"/>
  <c r="D249" s="1"/>
  <c r="C248"/>
  <c r="D248" s="1"/>
  <c r="C247"/>
  <c r="D247" s="1"/>
  <c r="C246"/>
  <c r="D246" s="1"/>
  <c r="C245"/>
  <c r="D245" s="1"/>
  <c r="C244"/>
  <c r="D244" s="1"/>
  <c r="C243"/>
  <c r="D243" s="1"/>
  <c r="C242"/>
  <c r="D242" s="1"/>
  <c r="C241"/>
  <c r="D241" s="1"/>
  <c r="C240"/>
  <c r="D240" s="1"/>
  <c r="C239"/>
  <c r="D239" s="1"/>
  <c r="C238"/>
  <c r="D238" s="1"/>
  <c r="C237"/>
  <c r="D237" s="1"/>
  <c r="C236"/>
  <c r="D236" s="1"/>
  <c r="C235"/>
  <c r="D235" s="1"/>
  <c r="C234"/>
  <c r="D234" s="1"/>
  <c r="C233"/>
  <c r="D233" s="1"/>
  <c r="C231"/>
  <c r="D231" s="1"/>
  <c r="C230"/>
  <c r="D230" s="1"/>
  <c r="C229"/>
  <c r="D229" s="1"/>
  <c r="C228"/>
  <c r="D228" s="1"/>
  <c r="C227"/>
  <c r="D227" s="1"/>
  <c r="C226"/>
  <c r="D226" s="1"/>
  <c r="C225"/>
  <c r="D225" s="1"/>
  <c r="C224"/>
  <c r="D224" s="1"/>
  <c r="C223"/>
  <c r="D223" s="1"/>
  <c r="C222"/>
  <c r="D222" s="1"/>
  <c r="C221"/>
  <c r="D221" s="1"/>
  <c r="C220"/>
  <c r="D220" s="1"/>
  <c r="C219"/>
  <c r="D219" s="1"/>
  <c r="C218"/>
  <c r="D218" s="1"/>
  <c r="C217"/>
  <c r="D217" s="1"/>
  <c r="C216"/>
  <c r="D216" s="1"/>
  <c r="C215"/>
  <c r="D215" s="1"/>
  <c r="C214"/>
  <c r="D214" s="1"/>
  <c r="C213"/>
  <c r="D213" s="1"/>
  <c r="C212"/>
  <c r="D212" s="1"/>
  <c r="C211"/>
  <c r="D211" s="1"/>
  <c r="C210"/>
  <c r="D210" s="1"/>
  <c r="C209"/>
  <c r="D209" s="1"/>
  <c r="C208"/>
  <c r="D208" s="1"/>
  <c r="C207"/>
  <c r="D207" s="1"/>
  <c r="C206"/>
  <c r="D206" s="1"/>
  <c r="C205"/>
  <c r="D205" s="1"/>
  <c r="C204"/>
  <c r="D204" s="1"/>
  <c r="C203"/>
  <c r="D203" s="1"/>
  <c r="C202"/>
  <c r="D202" s="1"/>
  <c r="C201"/>
  <c r="D201" s="1"/>
  <c r="C200"/>
  <c r="D200" s="1"/>
  <c r="C199"/>
  <c r="D199" s="1"/>
  <c r="C198"/>
  <c r="D198" s="1"/>
  <c r="C197"/>
  <c r="D197" s="1"/>
  <c r="C196"/>
  <c r="D196" s="1"/>
  <c r="C195"/>
  <c r="D195" s="1"/>
  <c r="C194"/>
  <c r="D194" s="1"/>
  <c r="C193"/>
  <c r="D193" s="1"/>
  <c r="C192"/>
  <c r="D192" s="1"/>
  <c r="C191"/>
  <c r="D191" s="1"/>
  <c r="C190"/>
  <c r="D190" s="1"/>
  <c r="C189"/>
  <c r="D189" s="1"/>
  <c r="C188"/>
  <c r="D188" s="1"/>
  <c r="C187"/>
  <c r="D187" s="1"/>
  <c r="C186"/>
  <c r="D186" s="1"/>
  <c r="C185"/>
  <c r="D185" s="1"/>
  <c r="C184"/>
  <c r="D184" s="1"/>
  <c r="C183"/>
  <c r="D183" s="1"/>
  <c r="C182"/>
  <c r="D182" s="1"/>
  <c r="C181"/>
  <c r="D181" s="1"/>
  <c r="C180"/>
  <c r="D180" s="1"/>
  <c r="C179"/>
  <c r="D179" s="1"/>
  <c r="C178"/>
  <c r="D178" s="1"/>
  <c r="C177"/>
  <c r="D177" s="1"/>
  <c r="C176"/>
  <c r="D176" s="1"/>
  <c r="C175"/>
  <c r="D175" s="1"/>
  <c r="C174"/>
  <c r="D174" s="1"/>
  <c r="C173"/>
  <c r="D173" s="1"/>
  <c r="C172"/>
  <c r="D172" s="1"/>
  <c r="C171"/>
  <c r="D171" s="1"/>
  <c r="C170"/>
  <c r="D170" s="1"/>
  <c r="C169"/>
  <c r="D169" s="1"/>
  <c r="C168"/>
  <c r="D168" s="1"/>
  <c r="C167"/>
  <c r="D167" s="1"/>
  <c r="C166"/>
  <c r="D166" s="1"/>
  <c r="C165"/>
  <c r="D165" s="1"/>
  <c r="C164"/>
  <c r="D164" s="1"/>
  <c r="C163"/>
  <c r="D163" s="1"/>
  <c r="C162"/>
  <c r="D162" s="1"/>
  <c r="C161"/>
  <c r="D161" s="1"/>
  <c r="C160"/>
  <c r="D160" s="1"/>
  <c r="C159"/>
  <c r="D159" s="1"/>
  <c r="C158"/>
  <c r="D158" s="1"/>
  <c r="C157"/>
  <c r="D157" s="1"/>
  <c r="C156"/>
  <c r="D156" s="1"/>
  <c r="C155"/>
  <c r="D155" s="1"/>
  <c r="C154"/>
  <c r="D154" s="1"/>
  <c r="C153"/>
  <c r="D153" s="1"/>
  <c r="C152"/>
  <c r="D152" s="1"/>
  <c r="C151"/>
  <c r="D151" s="1"/>
  <c r="C150"/>
  <c r="D150" s="1"/>
  <c r="C149"/>
  <c r="D149" s="1"/>
  <c r="C148"/>
  <c r="D148" s="1"/>
  <c r="C147"/>
  <c r="D147" s="1"/>
  <c r="C146"/>
  <c r="D146" s="1"/>
  <c r="C145"/>
  <c r="D145" s="1"/>
  <c r="C144"/>
  <c r="D144" s="1"/>
  <c r="C143"/>
  <c r="D143" s="1"/>
  <c r="C142"/>
  <c r="D142" s="1"/>
  <c r="C141"/>
  <c r="D141" s="1"/>
  <c r="C140"/>
  <c r="D140" s="1"/>
  <c r="C139"/>
  <c r="D139" s="1"/>
  <c r="C138"/>
  <c r="D138" s="1"/>
  <c r="C137"/>
  <c r="D137" s="1"/>
  <c r="C136"/>
  <c r="D136" s="1"/>
  <c r="C135"/>
  <c r="D135" s="1"/>
  <c r="C134"/>
  <c r="D134" s="1"/>
  <c r="C133"/>
  <c r="D133" s="1"/>
  <c r="C132"/>
  <c r="D132" s="1"/>
  <c r="C131"/>
  <c r="D131" s="1"/>
  <c r="C130"/>
  <c r="D130" s="1"/>
  <c r="C129"/>
  <c r="D129" s="1"/>
  <c r="C128"/>
  <c r="D128" s="1"/>
  <c r="C127"/>
  <c r="D127" s="1"/>
  <c r="C126"/>
  <c r="D126" s="1"/>
  <c r="C125"/>
  <c r="D125" s="1"/>
  <c r="C124"/>
  <c r="D124" s="1"/>
  <c r="C123"/>
  <c r="D123" s="1"/>
  <c r="C122"/>
  <c r="D122" s="1"/>
  <c r="C121"/>
  <c r="D121" s="1"/>
  <c r="C120"/>
  <c r="D120" s="1"/>
  <c r="C119"/>
  <c r="D119" s="1"/>
  <c r="C118"/>
  <c r="D118" s="1"/>
  <c r="C117"/>
  <c r="D117" s="1"/>
  <c r="C116"/>
  <c r="D116" s="1"/>
  <c r="C115"/>
  <c r="D115" s="1"/>
  <c r="C114"/>
  <c r="D114" s="1"/>
  <c r="C113"/>
  <c r="D113" s="1"/>
  <c r="C112"/>
  <c r="D112" s="1"/>
  <c r="C111"/>
  <c r="D111" s="1"/>
  <c r="C110"/>
  <c r="D110" s="1"/>
  <c r="C109"/>
  <c r="D109" s="1"/>
  <c r="C108"/>
  <c r="D108" s="1"/>
  <c r="C107"/>
  <c r="D107" s="1"/>
  <c r="C106"/>
  <c r="D106" s="1"/>
  <c r="C105"/>
  <c r="D105" s="1"/>
  <c r="C104"/>
  <c r="D104" s="1"/>
  <c r="C103"/>
  <c r="D103" s="1"/>
  <c r="C102"/>
  <c r="D102" s="1"/>
  <c r="C101"/>
  <c r="D101" s="1"/>
  <c r="C100"/>
  <c r="D100" s="1"/>
  <c r="C99"/>
  <c r="D99" s="1"/>
  <c r="C98"/>
  <c r="D98" s="1"/>
  <c r="C97"/>
  <c r="D97" s="1"/>
  <c r="C96"/>
  <c r="D96" s="1"/>
  <c r="C95"/>
  <c r="D95" s="1"/>
  <c r="C94"/>
  <c r="D94" s="1"/>
  <c r="C93"/>
  <c r="D93" s="1"/>
  <c r="C92"/>
  <c r="D92" s="1"/>
  <c r="C91"/>
  <c r="D91" s="1"/>
  <c r="C90"/>
  <c r="D90" s="1"/>
  <c r="C89"/>
  <c r="D89" s="1"/>
  <c r="C88"/>
  <c r="D88" s="1"/>
  <c r="C87"/>
  <c r="D87" s="1"/>
  <c r="C86"/>
  <c r="D86" s="1"/>
  <c r="C85"/>
  <c r="D85" s="1"/>
  <c r="C84"/>
  <c r="D84" s="1"/>
  <c r="C83"/>
  <c r="D83" s="1"/>
  <c r="C82"/>
  <c r="D82" s="1"/>
  <c r="C81"/>
  <c r="D81" s="1"/>
  <c r="C80"/>
  <c r="D80" s="1"/>
  <c r="C79"/>
  <c r="D79" s="1"/>
  <c r="C78"/>
  <c r="D78" s="1"/>
  <c r="C77"/>
  <c r="D77" s="1"/>
  <c r="C76"/>
  <c r="D76" s="1"/>
  <c r="C75"/>
  <c r="D75" s="1"/>
  <c r="C74"/>
  <c r="D74" s="1"/>
  <c r="C73"/>
  <c r="D73" s="1"/>
  <c r="C72"/>
  <c r="D72" s="1"/>
  <c r="C71"/>
  <c r="D71" s="1"/>
  <c r="C70"/>
  <c r="D70" s="1"/>
  <c r="C69"/>
  <c r="D69" s="1"/>
  <c r="C68"/>
  <c r="D68" s="1"/>
  <c r="C67"/>
  <c r="D67" s="1"/>
  <c r="C66"/>
  <c r="D66" s="1"/>
  <c r="C65"/>
  <c r="D65" s="1"/>
  <c r="C64"/>
  <c r="D64" s="1"/>
  <c r="C63"/>
  <c r="D63" s="1"/>
  <c r="C62"/>
  <c r="D62" s="1"/>
  <c r="C61"/>
  <c r="D61" s="1"/>
  <c r="C60"/>
  <c r="D60" s="1"/>
  <c r="C59"/>
  <c r="D59" s="1"/>
  <c r="C58"/>
  <c r="D58" s="1"/>
  <c r="C57"/>
  <c r="D57" s="1"/>
  <c r="C56"/>
  <c r="D56" s="1"/>
  <c r="C55"/>
  <c r="D55" s="1"/>
  <c r="C54"/>
  <c r="D54" s="1"/>
  <c r="C53"/>
  <c r="D53" s="1"/>
  <c r="C52"/>
  <c r="D52" s="1"/>
  <c r="C51"/>
  <c r="D51" s="1"/>
  <c r="C50"/>
  <c r="D50" s="1"/>
  <c r="C49"/>
  <c r="D49" s="1"/>
  <c r="C48"/>
  <c r="D48" s="1"/>
  <c r="C47"/>
  <c r="D47" s="1"/>
  <c r="C46"/>
  <c r="D46" s="1"/>
  <c r="C45"/>
  <c r="D45" s="1"/>
  <c r="C44"/>
  <c r="D44" s="1"/>
  <c r="C43"/>
  <c r="D43" s="1"/>
  <c r="C42"/>
  <c r="D42" s="1"/>
  <c r="C41"/>
  <c r="D41" s="1"/>
  <c r="C40"/>
  <c r="D40" s="1"/>
  <c r="C39"/>
  <c r="D39" s="1"/>
  <c r="C38"/>
  <c r="D38" s="1"/>
  <c r="C37"/>
  <c r="D37" s="1"/>
  <c r="C36"/>
  <c r="D36" s="1"/>
  <c r="C35"/>
  <c r="D35" s="1"/>
  <c r="C34"/>
  <c r="D34" s="1"/>
  <c r="C33"/>
  <c r="D33" s="1"/>
  <c r="C32"/>
  <c r="D32" s="1"/>
  <c r="C31"/>
  <c r="D31" s="1"/>
  <c r="C30"/>
  <c r="D30" s="1"/>
  <c r="C29"/>
  <c r="D29" s="1"/>
  <c r="C28"/>
  <c r="D28" s="1"/>
  <c r="C27"/>
  <c r="D27" s="1"/>
  <c r="C26"/>
  <c r="D26" s="1"/>
  <c r="C25"/>
  <c r="D25" s="1"/>
  <c r="C24"/>
  <c r="D24" s="1"/>
  <c r="C23"/>
  <c r="D23" s="1"/>
  <c r="C22"/>
  <c r="D22" s="1"/>
  <c r="C21"/>
  <c r="D21" s="1"/>
  <c r="C20"/>
  <c r="D20" s="1"/>
  <c r="C19"/>
  <c r="D19" s="1"/>
  <c r="C18"/>
  <c r="D18" s="1"/>
  <c r="C17"/>
  <c r="D17" s="1"/>
  <c r="C16"/>
  <c r="D16" s="1"/>
  <c r="C15"/>
  <c r="D15" s="1"/>
  <c r="C14"/>
  <c r="D14" s="1"/>
  <c r="C13"/>
  <c r="D13" s="1"/>
  <c r="C12"/>
  <c r="D12" s="1"/>
  <c r="C11"/>
  <c r="D11" s="1"/>
  <c r="C10"/>
  <c r="D10" s="1"/>
  <c r="C9"/>
  <c r="D9" s="1"/>
  <c r="C8"/>
  <c r="D8" s="1"/>
  <c r="C7"/>
  <c r="D7" s="1"/>
  <c r="C6"/>
  <c r="D6" s="1"/>
  <c r="C5"/>
  <c r="D5" s="1"/>
  <c r="C4"/>
  <c r="D4" s="1"/>
  <c r="C3"/>
  <c r="D3" s="1"/>
  <c r="C297" i="13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290"/>
  <c r="C291"/>
  <c r="C292"/>
  <c r="C293"/>
  <c r="C294"/>
  <c r="C295"/>
  <c r="C296"/>
  <c r="C283"/>
  <c r="C284"/>
  <c r="C285"/>
  <c r="C286"/>
  <c r="C287"/>
  <c r="C288"/>
  <c r="C289"/>
  <c r="C276"/>
  <c r="C277"/>
  <c r="C278"/>
  <c r="C279"/>
  <c r="C280"/>
  <c r="C281"/>
  <c r="C282"/>
  <c r="C269"/>
  <c r="C270"/>
  <c r="C271"/>
  <c r="C272"/>
  <c r="C273"/>
  <c r="C274"/>
  <c r="C275"/>
  <c r="C262"/>
  <c r="C263"/>
  <c r="C264"/>
  <c r="C265"/>
  <c r="C266"/>
  <c r="C267"/>
  <c r="C268"/>
  <c r="C255"/>
  <c r="C256"/>
  <c r="C257"/>
  <c r="C258"/>
  <c r="C259"/>
  <c r="C260"/>
  <c r="C261"/>
  <c r="C248"/>
  <c r="C249"/>
  <c r="C250"/>
  <c r="C251"/>
  <c r="C252"/>
  <c r="C253"/>
  <c r="C254"/>
  <c r="C241"/>
  <c r="C242"/>
  <c r="C243"/>
  <c r="C244"/>
  <c r="C245"/>
  <c r="C246"/>
  <c r="C247"/>
  <c r="C234"/>
  <c r="C235"/>
  <c r="C236"/>
  <c r="C237"/>
  <c r="C238"/>
  <c r="C239"/>
  <c r="C240"/>
  <c r="C227"/>
  <c r="C228"/>
  <c r="C229"/>
  <c r="C230"/>
  <c r="C231"/>
  <c r="C232"/>
  <c r="C233"/>
  <c r="C220"/>
  <c r="C221"/>
  <c r="C222"/>
  <c r="C223"/>
  <c r="C224"/>
  <c r="C225"/>
  <c r="C226"/>
  <c r="C213"/>
  <c r="C214"/>
  <c r="C215"/>
  <c r="C216"/>
  <c r="C217"/>
  <c r="C218"/>
  <c r="C219"/>
  <c r="C206"/>
  <c r="C207"/>
  <c r="C208"/>
  <c r="C209"/>
  <c r="C210"/>
  <c r="C211"/>
  <c r="C212"/>
  <c r="C199"/>
  <c r="C200"/>
  <c r="C201"/>
  <c r="C202"/>
  <c r="C203"/>
  <c r="C204"/>
  <c r="C205"/>
  <c r="C192"/>
  <c r="C193"/>
  <c r="C194"/>
  <c r="C195"/>
  <c r="C196"/>
  <c r="C197"/>
  <c r="C198"/>
  <c r="C185"/>
  <c r="C186"/>
  <c r="C187"/>
  <c r="C188"/>
  <c r="C189"/>
  <c r="C190"/>
  <c r="C191"/>
  <c r="C178"/>
  <c r="C179"/>
  <c r="C180"/>
  <c r="C181"/>
  <c r="C182"/>
  <c r="C183"/>
  <c r="C184"/>
  <c r="C171"/>
  <c r="C172"/>
  <c r="C173"/>
  <c r="C174"/>
  <c r="C175"/>
  <c r="C176"/>
  <c r="C177"/>
  <c r="C170"/>
  <c r="C169"/>
  <c r="C168"/>
  <c r="C167"/>
  <c r="C166"/>
  <c r="C165"/>
  <c r="C164"/>
  <c r="C163"/>
  <c r="C162"/>
  <c r="C161"/>
  <c r="C160"/>
  <c r="C159"/>
  <c r="C158"/>
  <c r="C157"/>
  <c r="C156"/>
  <c r="C155"/>
  <c r="C154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  <c r="D310" i="12"/>
  <c r="C310"/>
  <c r="D309"/>
  <c r="C309"/>
  <c r="C308"/>
  <c r="D308" s="1"/>
  <c r="C307"/>
  <c r="D307" s="1"/>
  <c r="D306"/>
  <c r="C306"/>
  <c r="C305"/>
  <c r="D305" s="1"/>
  <c r="C304"/>
  <c r="D304" s="1"/>
  <c r="C303"/>
  <c r="D303" s="1"/>
  <c r="C302"/>
  <c r="D302" s="1"/>
  <c r="C301"/>
  <c r="D301" s="1"/>
  <c r="C300"/>
  <c r="D300" s="1"/>
  <c r="C299"/>
  <c r="D299" s="1"/>
  <c r="D298"/>
  <c r="C298"/>
  <c r="C297"/>
  <c r="D297" s="1"/>
  <c r="C296"/>
  <c r="D296" s="1"/>
  <c r="C295"/>
  <c r="D295" s="1"/>
  <c r="C294"/>
  <c r="D294" s="1"/>
  <c r="C293"/>
  <c r="D293" s="1"/>
  <c r="C292"/>
  <c r="D292" s="1"/>
  <c r="D291"/>
  <c r="C291"/>
  <c r="C290"/>
  <c r="D290" s="1"/>
  <c r="D289"/>
  <c r="C289"/>
  <c r="C288"/>
  <c r="D288" s="1"/>
  <c r="C287"/>
  <c r="D287" s="1"/>
  <c r="D286"/>
  <c r="C286"/>
  <c r="D285"/>
  <c r="C285"/>
  <c r="C284"/>
  <c r="D284" s="1"/>
  <c r="D283"/>
  <c r="C283"/>
  <c r="D282"/>
  <c r="C282"/>
  <c r="C281"/>
  <c r="D281" s="1"/>
  <c r="C280"/>
  <c r="D280" s="1"/>
  <c r="D279"/>
  <c r="C279"/>
  <c r="C278"/>
  <c r="D278" s="1"/>
  <c r="C277"/>
  <c r="D277" s="1"/>
  <c r="D276"/>
  <c r="C276"/>
  <c r="C275"/>
  <c r="D275" s="1"/>
  <c r="C274"/>
  <c r="D274" s="1"/>
  <c r="C273"/>
  <c r="D273" s="1"/>
  <c r="C272"/>
  <c r="D272" s="1"/>
  <c r="C271"/>
  <c r="D271" s="1"/>
  <c r="C270"/>
  <c r="D270" s="1"/>
  <c r="C269"/>
  <c r="D269" s="1"/>
  <c r="C268"/>
  <c r="D268" s="1"/>
  <c r="D267"/>
  <c r="C267"/>
  <c r="C266"/>
  <c r="D266" s="1"/>
  <c r="C265"/>
  <c r="D265" s="1"/>
  <c r="C264"/>
  <c r="D264" s="1"/>
  <c r="C263"/>
  <c r="D263" s="1"/>
  <c r="D262"/>
  <c r="C262"/>
  <c r="C261"/>
  <c r="D261" s="1"/>
  <c r="C260"/>
  <c r="D260" s="1"/>
  <c r="C259"/>
  <c r="D259" s="1"/>
  <c r="D258"/>
  <c r="C258"/>
  <c r="C257"/>
  <c r="D257" s="1"/>
  <c r="C256"/>
  <c r="D256" s="1"/>
  <c r="C255"/>
  <c r="D255" s="1"/>
  <c r="C254"/>
  <c r="D254" s="1"/>
  <c r="C253"/>
  <c r="D253" s="1"/>
  <c r="C252"/>
  <c r="D252" s="1"/>
  <c r="C251"/>
  <c r="D251" s="1"/>
  <c r="D250"/>
  <c r="C250"/>
  <c r="C249"/>
  <c r="D249" s="1"/>
  <c r="C248"/>
  <c r="D248" s="1"/>
  <c r="D247"/>
  <c r="C247"/>
  <c r="C246"/>
  <c r="D246" s="1"/>
  <c r="C245"/>
  <c r="D245" s="1"/>
  <c r="D244"/>
  <c r="C244"/>
  <c r="D243"/>
  <c r="C243"/>
  <c r="C242"/>
  <c r="D242" s="1"/>
  <c r="C241"/>
  <c r="D241" s="1"/>
  <c r="C240"/>
  <c r="D240" s="1"/>
  <c r="C239"/>
  <c r="D239" s="1"/>
  <c r="D238"/>
  <c r="C238"/>
  <c r="D237"/>
  <c r="C237"/>
  <c r="C236"/>
  <c r="D236" s="1"/>
  <c r="C235"/>
  <c r="D235" s="1"/>
  <c r="D234"/>
  <c r="C234"/>
  <c r="C233"/>
  <c r="D233" s="1"/>
  <c r="C232"/>
  <c r="D232" s="1"/>
  <c r="D231"/>
  <c r="C231"/>
  <c r="D230"/>
  <c r="C230"/>
  <c r="C229"/>
  <c r="D229" s="1"/>
  <c r="D228"/>
  <c r="C228"/>
  <c r="C227"/>
  <c r="D227" s="1"/>
  <c r="C226"/>
  <c r="D226" s="1"/>
  <c r="C225"/>
  <c r="D225" s="1"/>
  <c r="C224"/>
  <c r="D224" s="1"/>
  <c r="C223"/>
  <c r="D223" s="1"/>
  <c r="C222"/>
  <c r="D222" s="1"/>
  <c r="C221"/>
  <c r="D221" s="1"/>
  <c r="C220"/>
  <c r="D220" s="1"/>
  <c r="D219"/>
  <c r="C219"/>
  <c r="C218"/>
  <c r="D218" s="1"/>
  <c r="D217"/>
  <c r="C217"/>
  <c r="D216"/>
  <c r="C216"/>
  <c r="C215"/>
  <c r="D215" s="1"/>
  <c r="D214"/>
  <c r="C214"/>
  <c r="C213"/>
  <c r="D213" s="1"/>
  <c r="C212"/>
  <c r="D212" s="1"/>
  <c r="C211"/>
  <c r="D211" s="1"/>
  <c r="C210"/>
  <c r="D210" s="1"/>
  <c r="C209"/>
  <c r="D209" s="1"/>
  <c r="D208"/>
  <c r="C208"/>
  <c r="C207"/>
  <c r="D207" s="1"/>
  <c r="D206"/>
  <c r="C206"/>
  <c r="D205"/>
  <c r="C205"/>
  <c r="D204"/>
  <c r="C204"/>
  <c r="C203"/>
  <c r="D203" s="1"/>
  <c r="C202"/>
  <c r="D202" s="1"/>
  <c r="D201"/>
  <c r="C201"/>
  <c r="C200"/>
  <c r="D200" s="1"/>
  <c r="C199"/>
  <c r="D199" s="1"/>
  <c r="C198"/>
  <c r="D198" s="1"/>
  <c r="C197"/>
  <c r="D197" s="1"/>
  <c r="D196"/>
  <c r="C196"/>
  <c r="D195"/>
  <c r="C195"/>
  <c r="C194"/>
  <c r="D194" s="1"/>
  <c r="C193"/>
  <c r="D193" s="1"/>
  <c r="C192"/>
  <c r="D192" s="1"/>
  <c r="C191"/>
  <c r="D191" s="1"/>
  <c r="C190"/>
  <c r="D190" s="1"/>
  <c r="D189"/>
  <c r="C189"/>
  <c r="D188"/>
  <c r="C188"/>
  <c r="D187"/>
  <c r="C187"/>
  <c r="C186"/>
  <c r="D186" s="1"/>
  <c r="C185"/>
  <c r="D185" s="1"/>
  <c r="D184"/>
  <c r="C184"/>
  <c r="D183"/>
  <c r="C183"/>
  <c r="D182"/>
  <c r="C182"/>
  <c r="C181"/>
  <c r="D181" s="1"/>
  <c r="D180"/>
  <c r="C180"/>
  <c r="C179"/>
  <c r="D179" s="1"/>
  <c r="C178"/>
  <c r="D178" s="1"/>
  <c r="C177"/>
  <c r="D177" s="1"/>
  <c r="C176"/>
  <c r="D176" s="1"/>
  <c r="D175"/>
  <c r="C175"/>
  <c r="C174"/>
  <c r="D174" s="1"/>
  <c r="C173"/>
  <c r="D173" s="1"/>
  <c r="C172"/>
  <c r="D172" s="1"/>
  <c r="D171"/>
  <c r="C171"/>
  <c r="C170"/>
  <c r="D170" s="1"/>
  <c r="C169"/>
  <c r="D169" s="1"/>
  <c r="C168"/>
  <c r="D168" s="1"/>
  <c r="C167"/>
  <c r="D167" s="1"/>
  <c r="D166"/>
  <c r="C166"/>
  <c r="C165"/>
  <c r="D165" s="1"/>
  <c r="C164"/>
  <c r="D164" s="1"/>
  <c r="C163"/>
  <c r="D163" s="1"/>
  <c r="D162"/>
  <c r="C162"/>
  <c r="C161"/>
  <c r="D161" s="1"/>
  <c r="D160"/>
  <c r="C160"/>
  <c r="D159"/>
  <c r="C159"/>
  <c r="D158"/>
  <c r="C158"/>
  <c r="C157"/>
  <c r="D157" s="1"/>
  <c r="C156"/>
  <c r="D156" s="1"/>
  <c r="C155"/>
  <c r="D155" s="1"/>
  <c r="C154"/>
  <c r="D154" s="1"/>
  <c r="C153"/>
  <c r="D153" s="1"/>
  <c r="D152"/>
  <c r="C152"/>
  <c r="C151"/>
  <c r="D151" s="1"/>
  <c r="C150"/>
  <c r="D150" s="1"/>
  <c r="C149"/>
  <c r="D149" s="1"/>
  <c r="C148"/>
  <c r="D148" s="1"/>
  <c r="C147"/>
  <c r="D147" s="1"/>
  <c r="D146"/>
  <c r="C146"/>
  <c r="D145"/>
  <c r="C145"/>
  <c r="C144"/>
  <c r="D144" s="1"/>
  <c r="C143"/>
  <c r="D143" s="1"/>
  <c r="D142"/>
  <c r="C142"/>
  <c r="C141"/>
  <c r="D141" s="1"/>
  <c r="C140"/>
  <c r="D140" s="1"/>
  <c r="C139"/>
  <c r="D139" s="1"/>
  <c r="C138"/>
  <c r="D138" s="1"/>
  <c r="C137"/>
  <c r="D137" s="1"/>
  <c r="C136"/>
  <c r="D136" s="1"/>
  <c r="C135"/>
  <c r="D135" s="1"/>
  <c r="C134"/>
  <c r="D134" s="1"/>
  <c r="C133"/>
  <c r="D133" s="1"/>
  <c r="D132"/>
  <c r="C132"/>
  <c r="C131"/>
  <c r="D131" s="1"/>
  <c r="D130"/>
  <c r="C130"/>
  <c r="D129"/>
  <c r="C129"/>
  <c r="D128"/>
  <c r="C128"/>
  <c r="C127"/>
  <c r="D127" s="1"/>
  <c r="C126"/>
  <c r="D126" s="1"/>
  <c r="C125"/>
  <c r="D125" s="1"/>
  <c r="D124"/>
  <c r="C124"/>
  <c r="C123"/>
  <c r="D123" s="1"/>
  <c r="C122"/>
  <c r="D122" s="1"/>
  <c r="C121"/>
  <c r="D121" s="1"/>
  <c r="C120"/>
  <c r="D120" s="1"/>
  <c r="C119"/>
  <c r="D119" s="1"/>
  <c r="C118"/>
  <c r="D118" s="1"/>
  <c r="C117"/>
  <c r="D117" s="1"/>
  <c r="D116"/>
  <c r="C116"/>
  <c r="C115"/>
  <c r="D115" s="1"/>
  <c r="C114"/>
  <c r="D114" s="1"/>
  <c r="C113"/>
  <c r="D113" s="1"/>
  <c r="D112"/>
  <c r="C112"/>
  <c r="D111"/>
  <c r="C111"/>
  <c r="D110"/>
  <c r="C110"/>
  <c r="C109"/>
  <c r="D109" s="1"/>
  <c r="C108"/>
  <c r="D108" s="1"/>
  <c r="C107"/>
  <c r="D107" s="1"/>
  <c r="D106"/>
  <c r="C106"/>
  <c r="D105"/>
  <c r="C105"/>
  <c r="C104"/>
  <c r="D104" s="1"/>
  <c r="C103"/>
  <c r="D103" s="1"/>
  <c r="C102"/>
  <c r="D102" s="1"/>
  <c r="C101"/>
  <c r="D101" s="1"/>
  <c r="D100"/>
  <c r="C100"/>
  <c r="C99"/>
  <c r="D99" s="1"/>
  <c r="D98"/>
  <c r="C98"/>
  <c r="C97"/>
  <c r="D97" s="1"/>
  <c r="D96"/>
  <c r="C96"/>
  <c r="C95"/>
  <c r="D95" s="1"/>
  <c r="D94"/>
  <c r="C94"/>
  <c r="C93"/>
  <c r="D93" s="1"/>
  <c r="C92"/>
  <c r="D92" s="1"/>
  <c r="C91"/>
  <c r="D91" s="1"/>
  <c r="D90"/>
  <c r="C90"/>
  <c r="C89"/>
  <c r="D89" s="1"/>
  <c r="D88"/>
  <c r="C88"/>
  <c r="C87"/>
  <c r="D87" s="1"/>
  <c r="C86"/>
  <c r="D86" s="1"/>
  <c r="C85"/>
  <c r="D85" s="1"/>
  <c r="C84"/>
  <c r="D84" s="1"/>
  <c r="D83"/>
  <c r="C83"/>
  <c r="D82"/>
  <c r="C82"/>
  <c r="C81"/>
  <c r="D81" s="1"/>
  <c r="C80"/>
  <c r="D80" s="1"/>
  <c r="C79"/>
  <c r="D79" s="1"/>
  <c r="D78"/>
  <c r="C78"/>
  <c r="D77"/>
  <c r="C77"/>
  <c r="D76"/>
  <c r="C76"/>
  <c r="C75"/>
  <c r="D75" s="1"/>
  <c r="C74"/>
  <c r="D74" s="1"/>
  <c r="C73"/>
  <c r="D73" s="1"/>
  <c r="C72"/>
  <c r="D72" s="1"/>
  <c r="C71"/>
  <c r="D71" s="1"/>
  <c r="D70"/>
  <c r="C70"/>
  <c r="C69"/>
  <c r="D69" s="1"/>
  <c r="C68"/>
  <c r="D68" s="1"/>
  <c r="C67"/>
  <c r="D67" s="1"/>
  <c r="C66"/>
  <c r="D66" s="1"/>
  <c r="D65"/>
  <c r="C65"/>
  <c r="D64"/>
  <c r="C64"/>
  <c r="C63"/>
  <c r="D63" s="1"/>
  <c r="C62"/>
  <c r="D62" s="1"/>
  <c r="C61"/>
  <c r="D61" s="1"/>
  <c r="C60"/>
  <c r="D60" s="1"/>
  <c r="C59"/>
  <c r="D59" s="1"/>
  <c r="D58"/>
  <c r="C58"/>
  <c r="D57"/>
  <c r="C57"/>
  <c r="C56"/>
  <c r="D56" s="1"/>
  <c r="C55"/>
  <c r="D55" s="1"/>
  <c r="D54"/>
  <c r="C54"/>
  <c r="C53"/>
  <c r="D53" s="1"/>
  <c r="D52"/>
  <c r="C52"/>
  <c r="D51"/>
  <c r="C51"/>
  <c r="C50"/>
  <c r="D50" s="1"/>
  <c r="C49"/>
  <c r="D49" s="1"/>
  <c r="D48"/>
  <c r="C48"/>
  <c r="D47"/>
  <c r="C47"/>
  <c r="C46"/>
  <c r="D46" s="1"/>
  <c r="C45"/>
  <c r="D45" s="1"/>
  <c r="D44"/>
  <c r="C44"/>
  <c r="C43"/>
  <c r="D43" s="1"/>
  <c r="C42"/>
  <c r="D42" s="1"/>
  <c r="D41"/>
  <c r="C41"/>
  <c r="D40"/>
  <c r="C40"/>
  <c r="D39"/>
  <c r="C39"/>
  <c r="D38"/>
  <c r="C38"/>
  <c r="C37"/>
  <c r="D37" s="1"/>
  <c r="C36"/>
  <c r="D36" s="1"/>
  <c r="C35"/>
  <c r="D35" s="1"/>
  <c r="D34"/>
  <c r="C34"/>
  <c r="D33"/>
  <c r="C33"/>
  <c r="C32"/>
  <c r="D32" s="1"/>
  <c r="C31"/>
  <c r="D31" s="1"/>
  <c r="C30"/>
  <c r="D30" s="1"/>
  <c r="C29"/>
  <c r="D29" s="1"/>
  <c r="C28"/>
  <c r="D28" s="1"/>
  <c r="C27"/>
  <c r="D27" s="1"/>
  <c r="D26"/>
  <c r="C26"/>
  <c r="C25"/>
  <c r="D25" s="1"/>
  <c r="D24"/>
  <c r="C24"/>
  <c r="C23"/>
  <c r="D23" s="1"/>
  <c r="C22"/>
  <c r="D22" s="1"/>
  <c r="C21"/>
  <c r="D21" s="1"/>
  <c r="C20"/>
  <c r="D20" s="1"/>
  <c r="C19"/>
  <c r="D19" s="1"/>
  <c r="D18"/>
  <c r="C18"/>
  <c r="C17"/>
  <c r="D17" s="1"/>
  <c r="C16"/>
  <c r="D16" s="1"/>
  <c r="C15"/>
  <c r="D15" s="1"/>
  <c r="C14"/>
  <c r="D14" s="1"/>
  <c r="C13"/>
  <c r="D13" s="1"/>
  <c r="C12"/>
  <c r="D12" s="1"/>
  <c r="D11"/>
  <c r="C11"/>
  <c r="C10"/>
  <c r="D10" s="1"/>
  <c r="C9"/>
  <c r="D9" s="1"/>
  <c r="C8"/>
  <c r="D8" s="1"/>
  <c r="C7"/>
  <c r="D7" s="1"/>
  <c r="D6"/>
  <c r="C6"/>
  <c r="D310" i="10"/>
  <c r="C310"/>
  <c r="C309"/>
  <c r="D309" s="1"/>
  <c r="D308"/>
  <c r="C308"/>
  <c r="C307"/>
  <c r="D307" s="1"/>
  <c r="C306"/>
  <c r="D306" s="1"/>
  <c r="C305"/>
  <c r="D305" s="1"/>
  <c r="C304"/>
  <c r="D304" s="1"/>
  <c r="D303"/>
  <c r="C303"/>
  <c r="C302"/>
  <c r="D302" s="1"/>
  <c r="C301"/>
  <c r="D301" s="1"/>
  <c r="C300"/>
  <c r="D300" s="1"/>
  <c r="C299"/>
  <c r="D299" s="1"/>
  <c r="D298"/>
  <c r="C298"/>
  <c r="D297"/>
  <c r="C297"/>
  <c r="C296"/>
  <c r="D296" s="1"/>
  <c r="C295"/>
  <c r="D295" s="1"/>
  <c r="C294"/>
  <c r="D294" s="1"/>
  <c r="D293"/>
  <c r="C293"/>
  <c r="C292"/>
  <c r="D292" s="1"/>
  <c r="C291"/>
  <c r="D291" s="1"/>
  <c r="D290"/>
  <c r="C290"/>
  <c r="C289"/>
  <c r="D289" s="1"/>
  <c r="C288"/>
  <c r="D288" s="1"/>
  <c r="C287"/>
  <c r="D287" s="1"/>
  <c r="C286"/>
  <c r="D286" s="1"/>
  <c r="D285"/>
  <c r="C285"/>
  <c r="D284"/>
  <c r="C284"/>
  <c r="C283"/>
  <c r="D283" s="1"/>
  <c r="C282"/>
  <c r="D282" s="1"/>
  <c r="C281"/>
  <c r="D281" s="1"/>
  <c r="C280"/>
  <c r="D280" s="1"/>
  <c r="C279"/>
  <c r="D279" s="1"/>
  <c r="C278"/>
  <c r="D278" s="1"/>
  <c r="D277"/>
  <c r="C277"/>
  <c r="C276"/>
  <c r="D276" s="1"/>
  <c r="C275"/>
  <c r="D275" s="1"/>
  <c r="C274"/>
  <c r="D274" s="1"/>
  <c r="C273"/>
  <c r="D273" s="1"/>
  <c r="D272"/>
  <c r="C272"/>
  <c r="D271"/>
  <c r="C271"/>
  <c r="C270"/>
  <c r="D270" s="1"/>
  <c r="C269"/>
  <c r="D269" s="1"/>
  <c r="C268"/>
  <c r="D268" s="1"/>
  <c r="C267"/>
  <c r="D267" s="1"/>
  <c r="C266"/>
  <c r="D266" s="1"/>
  <c r="C265"/>
  <c r="D265" s="1"/>
  <c r="C264"/>
  <c r="D264" s="1"/>
  <c r="C263"/>
  <c r="D263" s="1"/>
  <c r="C262"/>
  <c r="D262" s="1"/>
  <c r="C261"/>
  <c r="D261" s="1"/>
  <c r="C260"/>
  <c r="D260" s="1"/>
  <c r="D259"/>
  <c r="C259"/>
  <c r="C258"/>
  <c r="D258" s="1"/>
  <c r="D257"/>
  <c r="C257"/>
  <c r="C256"/>
  <c r="D256" s="1"/>
  <c r="C255"/>
  <c r="D255" s="1"/>
  <c r="C254"/>
  <c r="D254" s="1"/>
  <c r="C253"/>
  <c r="D253" s="1"/>
  <c r="C252"/>
  <c r="D252" s="1"/>
  <c r="D251"/>
  <c r="C251"/>
  <c r="C250"/>
  <c r="D250" s="1"/>
  <c r="D249"/>
  <c r="C249"/>
  <c r="C248"/>
  <c r="D248" s="1"/>
  <c r="C247"/>
  <c r="D247" s="1"/>
  <c r="C246"/>
  <c r="D246" s="1"/>
  <c r="C245"/>
  <c r="D245" s="1"/>
  <c r="D244"/>
  <c r="C244"/>
  <c r="C243"/>
  <c r="D243" s="1"/>
  <c r="C242"/>
  <c r="D242" s="1"/>
  <c r="C241"/>
  <c r="D241" s="1"/>
  <c r="C240"/>
  <c r="D240" s="1"/>
  <c r="D239"/>
  <c r="C239"/>
  <c r="D238"/>
  <c r="C238"/>
  <c r="C237"/>
  <c r="D237" s="1"/>
  <c r="C236"/>
  <c r="D236" s="1"/>
  <c r="C235"/>
  <c r="D235" s="1"/>
  <c r="C234"/>
  <c r="D234" s="1"/>
  <c r="C233"/>
  <c r="D233" s="1"/>
  <c r="C232"/>
  <c r="D232" s="1"/>
  <c r="D231"/>
  <c r="C231"/>
  <c r="C230"/>
  <c r="D230" s="1"/>
  <c r="C229"/>
  <c r="D229" s="1"/>
  <c r="C228"/>
  <c r="D228" s="1"/>
  <c r="C227"/>
  <c r="D227" s="1"/>
  <c r="D226"/>
  <c r="C226"/>
  <c r="D225"/>
  <c r="C225"/>
  <c r="C224"/>
  <c r="D224" s="1"/>
  <c r="C223"/>
  <c r="D223" s="1"/>
  <c r="C222"/>
  <c r="D222" s="1"/>
  <c r="C221"/>
  <c r="D221" s="1"/>
  <c r="C220"/>
  <c r="D220" s="1"/>
  <c r="C219"/>
  <c r="D219" s="1"/>
  <c r="D218"/>
  <c r="C218"/>
  <c r="C217"/>
  <c r="D217" s="1"/>
  <c r="C216"/>
  <c r="D216" s="1"/>
  <c r="C215"/>
  <c r="D215" s="1"/>
  <c r="C214"/>
  <c r="D214" s="1"/>
  <c r="D213"/>
  <c r="C213"/>
  <c r="D212"/>
  <c r="C212"/>
  <c r="C211"/>
  <c r="D211" s="1"/>
  <c r="C210"/>
  <c r="D210" s="1"/>
  <c r="C209"/>
  <c r="D209" s="1"/>
  <c r="C208"/>
  <c r="D208" s="1"/>
  <c r="C207"/>
  <c r="D207" s="1"/>
  <c r="C206"/>
  <c r="D206" s="1"/>
  <c r="D205"/>
  <c r="C205"/>
  <c r="C204"/>
  <c r="D204" s="1"/>
  <c r="C203"/>
  <c r="D203" s="1"/>
  <c r="C202"/>
  <c r="D202" s="1"/>
  <c r="C201"/>
  <c r="D201" s="1"/>
  <c r="D200"/>
  <c r="C200"/>
  <c r="D199"/>
  <c r="C199"/>
  <c r="C198"/>
  <c r="D198" s="1"/>
  <c r="C197"/>
  <c r="D197" s="1"/>
  <c r="C196"/>
  <c r="D196" s="1"/>
  <c r="C195"/>
  <c r="D195" s="1"/>
  <c r="C194"/>
  <c r="D194" s="1"/>
  <c r="C193"/>
  <c r="D193" s="1"/>
  <c r="C192"/>
  <c r="D192" s="1"/>
  <c r="C191"/>
  <c r="D191" s="1"/>
  <c r="C190"/>
  <c r="D190" s="1"/>
  <c r="C189"/>
  <c r="D189" s="1"/>
  <c r="C188"/>
  <c r="D188" s="1"/>
  <c r="D187"/>
  <c r="C187"/>
  <c r="C186"/>
  <c r="D186" s="1"/>
  <c r="D185"/>
  <c r="C185"/>
  <c r="C184"/>
  <c r="D184" s="1"/>
  <c r="C183"/>
  <c r="D183" s="1"/>
  <c r="C182"/>
  <c r="D182" s="1"/>
  <c r="C181"/>
  <c r="D181" s="1"/>
  <c r="C180"/>
  <c r="D180" s="1"/>
  <c r="D179"/>
  <c r="C179"/>
  <c r="C178"/>
  <c r="D178" s="1"/>
  <c r="C177"/>
  <c r="D177" s="1"/>
  <c r="C176"/>
  <c r="D176" s="1"/>
  <c r="C175"/>
  <c r="D175" s="1"/>
  <c r="C174"/>
  <c r="D174" s="1"/>
  <c r="C173"/>
  <c r="D173" s="1"/>
  <c r="D172"/>
  <c r="C172"/>
  <c r="C171"/>
  <c r="D171" s="1"/>
  <c r="C170"/>
  <c r="D170" s="1"/>
  <c r="D169"/>
  <c r="C169"/>
  <c r="C168"/>
  <c r="D168" s="1"/>
  <c r="D167"/>
  <c r="C167"/>
  <c r="D166"/>
  <c r="C166"/>
  <c r="C165"/>
  <c r="D165" s="1"/>
  <c r="C164"/>
  <c r="D164" s="1"/>
  <c r="C163"/>
  <c r="D163" s="1"/>
  <c r="C162"/>
  <c r="D162" s="1"/>
  <c r="C161"/>
  <c r="D161" s="1"/>
  <c r="C160"/>
  <c r="D160" s="1"/>
  <c r="D159"/>
  <c r="C159"/>
  <c r="C158"/>
  <c r="D158" s="1"/>
  <c r="C157"/>
  <c r="D157" s="1"/>
  <c r="C156"/>
  <c r="D156" s="1"/>
  <c r="C155"/>
  <c r="D155" s="1"/>
  <c r="D154"/>
  <c r="C154"/>
  <c r="D153"/>
  <c r="C153"/>
  <c r="C152"/>
  <c r="D152" s="1"/>
  <c r="C151"/>
  <c r="D151" s="1"/>
  <c r="C150"/>
  <c r="D150" s="1"/>
  <c r="C149"/>
  <c r="D149" s="1"/>
  <c r="C148"/>
  <c r="D148" s="1"/>
  <c r="C147"/>
  <c r="D147" s="1"/>
  <c r="D146"/>
  <c r="C146"/>
  <c r="C145"/>
  <c r="D145" s="1"/>
  <c r="C144"/>
  <c r="D144" s="1"/>
  <c r="C143"/>
  <c r="D143" s="1"/>
  <c r="C142"/>
  <c r="D142" s="1"/>
  <c r="D141"/>
  <c r="C141"/>
  <c r="D140"/>
  <c r="C140"/>
  <c r="C139"/>
  <c r="D139" s="1"/>
  <c r="C138"/>
  <c r="D138" s="1"/>
  <c r="C137"/>
  <c r="D137" s="1"/>
  <c r="C136"/>
  <c r="D136" s="1"/>
  <c r="C135"/>
  <c r="D135" s="1"/>
  <c r="C134"/>
  <c r="D134" s="1"/>
  <c r="D133"/>
  <c r="C133"/>
  <c r="C132"/>
  <c r="D132" s="1"/>
  <c r="C131"/>
  <c r="D131" s="1"/>
  <c r="C130"/>
  <c r="D130" s="1"/>
  <c r="C129"/>
  <c r="D129" s="1"/>
  <c r="D128"/>
  <c r="C128"/>
  <c r="C127"/>
  <c r="D127" s="1"/>
  <c r="C126"/>
  <c r="D126" s="1"/>
  <c r="C125"/>
  <c r="D125" s="1"/>
  <c r="C124"/>
  <c r="D124" s="1"/>
  <c r="C123"/>
  <c r="D123" s="1"/>
  <c r="C122"/>
  <c r="D122" s="1"/>
  <c r="C121"/>
  <c r="D121" s="1"/>
  <c r="C120"/>
  <c r="D120" s="1"/>
  <c r="C119"/>
  <c r="D119" s="1"/>
  <c r="C118"/>
  <c r="D118" s="1"/>
  <c r="D117"/>
  <c r="C117"/>
  <c r="D116"/>
  <c r="C116"/>
  <c r="D115"/>
  <c r="C115"/>
  <c r="C114"/>
  <c r="D114" s="1"/>
  <c r="D113"/>
  <c r="C113"/>
  <c r="C112"/>
  <c r="D112" s="1"/>
  <c r="C111"/>
  <c r="D111" s="1"/>
  <c r="D110"/>
  <c r="C110"/>
  <c r="D109"/>
  <c r="C109"/>
  <c r="C108"/>
  <c r="D108" s="1"/>
  <c r="C107"/>
  <c r="D107" s="1"/>
  <c r="C106"/>
  <c r="D106" s="1"/>
  <c r="C105"/>
  <c r="D105" s="1"/>
  <c r="C104"/>
  <c r="D104" s="1"/>
  <c r="D103"/>
  <c r="C103"/>
  <c r="C102"/>
  <c r="D102" s="1"/>
  <c r="C101"/>
  <c r="D101" s="1"/>
  <c r="D100"/>
  <c r="C100"/>
  <c r="C99"/>
  <c r="D99" s="1"/>
  <c r="C98"/>
  <c r="D98" s="1"/>
  <c r="C97"/>
  <c r="D97" s="1"/>
  <c r="C96"/>
  <c r="D96" s="1"/>
  <c r="D95"/>
  <c r="C95"/>
  <c r="D94"/>
  <c r="C94"/>
  <c r="C93"/>
  <c r="D93" s="1"/>
  <c r="C92"/>
  <c r="D92" s="1"/>
  <c r="C91"/>
  <c r="D91" s="1"/>
  <c r="C90"/>
  <c r="D90" s="1"/>
  <c r="C89"/>
  <c r="D89" s="1"/>
  <c r="C88"/>
  <c r="D88" s="1"/>
  <c r="D87"/>
  <c r="C87"/>
  <c r="C86"/>
  <c r="D86" s="1"/>
  <c r="C85"/>
  <c r="D85" s="1"/>
  <c r="C84"/>
  <c r="D84" s="1"/>
  <c r="C83"/>
  <c r="D83" s="1"/>
  <c r="D82"/>
  <c r="C82"/>
  <c r="C81"/>
  <c r="D81" s="1"/>
  <c r="C80"/>
  <c r="D80" s="1"/>
  <c r="D79"/>
  <c r="C79"/>
  <c r="C78"/>
  <c r="D78" s="1"/>
  <c r="C77"/>
  <c r="D77" s="1"/>
  <c r="D76"/>
  <c r="C76"/>
  <c r="C75"/>
  <c r="D75" s="1"/>
  <c r="C74"/>
  <c r="D74" s="1"/>
  <c r="C73"/>
  <c r="D73" s="1"/>
  <c r="C72"/>
  <c r="D72" s="1"/>
  <c r="C71"/>
  <c r="D71" s="1"/>
  <c r="D70"/>
  <c r="C70"/>
  <c r="C69"/>
  <c r="D69" s="1"/>
  <c r="C68"/>
  <c r="D68" s="1"/>
  <c r="D67"/>
  <c r="C67"/>
  <c r="D66"/>
  <c r="C66"/>
  <c r="C65"/>
  <c r="D65" s="1"/>
  <c r="D64"/>
  <c r="C64"/>
  <c r="C63"/>
  <c r="D63" s="1"/>
  <c r="C62"/>
  <c r="D62" s="1"/>
  <c r="C61"/>
  <c r="D61" s="1"/>
  <c r="C60"/>
  <c r="D60" s="1"/>
  <c r="C59"/>
  <c r="D59" s="1"/>
  <c r="D58"/>
  <c r="C58"/>
  <c r="C57"/>
  <c r="D57" s="1"/>
  <c r="C56"/>
  <c r="D56" s="1"/>
  <c r="C55"/>
  <c r="D55" s="1"/>
  <c r="D54"/>
  <c r="C54"/>
  <c r="D53"/>
  <c r="C53"/>
  <c r="D52"/>
  <c r="C52"/>
  <c r="C51"/>
  <c r="D51" s="1"/>
  <c r="C50"/>
  <c r="D50" s="1"/>
  <c r="C49"/>
  <c r="D49" s="1"/>
  <c r="C48"/>
  <c r="D48" s="1"/>
  <c r="C47"/>
  <c r="D47" s="1"/>
  <c r="D46"/>
  <c r="C46"/>
  <c r="C45"/>
  <c r="D45" s="1"/>
  <c r="C44"/>
  <c r="D44" s="1"/>
  <c r="C43"/>
  <c r="D43" s="1"/>
  <c r="C42"/>
  <c r="D42" s="1"/>
  <c r="D41"/>
  <c r="C41"/>
  <c r="D40"/>
  <c r="C40"/>
  <c r="C39"/>
  <c r="D39" s="1"/>
  <c r="C38"/>
  <c r="D38" s="1"/>
  <c r="C37"/>
  <c r="D37" s="1"/>
  <c r="C36"/>
  <c r="D36" s="1"/>
  <c r="C35"/>
  <c r="D35" s="1"/>
  <c r="D34"/>
  <c r="C34"/>
  <c r="C33"/>
  <c r="D33" s="1"/>
  <c r="C32"/>
  <c r="D32" s="1"/>
  <c r="C31"/>
  <c r="D31" s="1"/>
  <c r="C30"/>
  <c r="D30" s="1"/>
  <c r="C29"/>
  <c r="D29" s="1"/>
  <c r="D28"/>
  <c r="C28"/>
  <c r="D27"/>
  <c r="C27"/>
  <c r="C26"/>
  <c r="D26" s="1"/>
  <c r="C25"/>
  <c r="D25" s="1"/>
  <c r="C24"/>
  <c r="D24" s="1"/>
  <c r="C23"/>
  <c r="D23" s="1"/>
  <c r="D22"/>
  <c r="C22"/>
  <c r="C21"/>
  <c r="D21" s="1"/>
  <c r="C20"/>
  <c r="D20" s="1"/>
  <c r="C19"/>
  <c r="D19" s="1"/>
  <c r="C18"/>
  <c r="D18" s="1"/>
  <c r="C17"/>
  <c r="D17" s="1"/>
  <c r="D16"/>
  <c r="C16"/>
  <c r="D15"/>
  <c r="C15"/>
  <c r="C14"/>
  <c r="D14" s="1"/>
  <c r="C13"/>
  <c r="D13" s="1"/>
  <c r="C12"/>
  <c r="D12" s="1"/>
  <c r="C11"/>
  <c r="D11" s="1"/>
  <c r="D10"/>
  <c r="C10"/>
  <c r="C9"/>
  <c r="D9" s="1"/>
  <c r="C8"/>
  <c r="D8" s="1"/>
  <c r="D7"/>
  <c r="C7"/>
  <c r="C6"/>
  <c r="D6" s="1"/>
  <c r="D137" i="13"/>
  <c r="D102"/>
  <c r="D87"/>
  <c r="D161"/>
  <c r="D106"/>
  <c r="D75"/>
  <c r="D77"/>
  <c r="D91"/>
  <c r="D98"/>
  <c r="D144"/>
  <c r="D209"/>
  <c r="D45"/>
  <c r="D51"/>
  <c r="D157"/>
  <c r="D132"/>
  <c r="D68"/>
  <c r="D80"/>
  <c r="D258"/>
  <c r="D70"/>
  <c r="D211"/>
  <c r="D190"/>
  <c r="D33"/>
  <c r="D66"/>
  <c r="D182"/>
  <c r="D39"/>
  <c r="D236"/>
  <c r="D74"/>
  <c r="D90"/>
  <c r="D145"/>
  <c r="D225"/>
  <c r="D148"/>
  <c r="D120"/>
  <c r="D8"/>
  <c r="D295"/>
  <c r="D119"/>
  <c r="D210"/>
  <c r="D240"/>
  <c r="D58"/>
  <c r="D126"/>
  <c r="D174"/>
  <c r="D21"/>
  <c r="D298"/>
  <c r="D302"/>
  <c r="D47"/>
  <c r="D308"/>
  <c r="D24"/>
  <c r="D100"/>
  <c r="D232"/>
  <c r="D37"/>
  <c r="D11"/>
  <c r="D57"/>
  <c r="D55"/>
  <c r="D149"/>
  <c r="D224"/>
  <c r="D198"/>
  <c r="D86"/>
  <c r="D13"/>
  <c r="D65"/>
  <c r="D168"/>
  <c r="D62"/>
  <c r="D133"/>
  <c r="D64"/>
  <c r="D176"/>
  <c r="D151"/>
  <c r="D170"/>
  <c r="D111"/>
  <c r="D238"/>
  <c r="D169"/>
  <c r="D165"/>
  <c r="D163"/>
  <c r="D136"/>
  <c r="D12"/>
  <c r="D259"/>
  <c r="D63"/>
  <c r="D25"/>
  <c r="D143"/>
  <c r="D138"/>
  <c r="D268"/>
  <c r="D162"/>
  <c r="D231"/>
  <c r="D131"/>
  <c r="D27"/>
  <c r="D233"/>
  <c r="D54"/>
  <c r="D92"/>
  <c r="D108"/>
  <c r="D88"/>
  <c r="D107"/>
  <c r="D223"/>
  <c r="D46"/>
  <c r="D18"/>
  <c r="D153"/>
  <c r="D9"/>
  <c r="D159"/>
  <c r="D15"/>
  <c r="D217"/>
  <c r="D50"/>
  <c r="D113"/>
  <c r="D121"/>
  <c r="D20"/>
  <c r="D303"/>
  <c r="D96"/>
  <c r="D139"/>
  <c r="D4"/>
  <c r="D95"/>
  <c r="D43"/>
  <c r="D205"/>
  <c r="D34"/>
  <c r="D125"/>
  <c r="D141"/>
  <c r="D289"/>
  <c r="D101"/>
  <c r="D73"/>
  <c r="D235"/>
  <c r="D49"/>
  <c r="D23"/>
  <c r="D67"/>
  <c r="D202"/>
  <c r="D155"/>
  <c r="D213"/>
  <c r="D166"/>
  <c r="D305"/>
  <c r="D147"/>
  <c r="D38"/>
  <c r="D261"/>
  <c r="D315"/>
  <c r="D84"/>
  <c r="D79"/>
  <c r="D304"/>
  <c r="D83"/>
  <c r="D114"/>
  <c r="D189"/>
  <c r="D22"/>
  <c r="D41"/>
  <c r="D129"/>
  <c r="D175"/>
  <c r="D29"/>
  <c r="D296"/>
  <c r="D48"/>
  <c r="D122"/>
  <c r="D6"/>
  <c r="D69"/>
  <c r="D110"/>
  <c r="D156"/>
  <c r="D94"/>
  <c r="D40"/>
  <c r="D128"/>
  <c r="D82"/>
  <c r="D3"/>
  <c r="D5"/>
  <c r="D135"/>
  <c r="D167"/>
  <c r="D112"/>
  <c r="D103"/>
  <c r="D7"/>
  <c r="D71"/>
  <c r="D152"/>
  <c r="D146"/>
  <c r="D204"/>
  <c r="D237"/>
  <c r="D164"/>
  <c r="D288"/>
  <c r="D127"/>
  <c r="D212"/>
  <c r="D16"/>
  <c r="D216"/>
  <c r="D299"/>
  <c r="D19"/>
  <c r="D183"/>
  <c r="D109"/>
  <c r="D293"/>
  <c r="D26"/>
  <c r="D97"/>
  <c r="D256"/>
  <c r="D72"/>
  <c r="D316"/>
  <c r="D42"/>
  <c r="D154"/>
  <c r="D10"/>
  <c r="D181"/>
  <c r="D117"/>
  <c r="D266"/>
  <c r="D123"/>
  <c r="D196"/>
  <c r="D158"/>
  <c r="D14"/>
  <c r="D28"/>
  <c r="D85"/>
  <c r="D31"/>
  <c r="D254"/>
  <c r="D60"/>
  <c r="D195"/>
  <c r="D257"/>
  <c r="D59"/>
  <c r="D230"/>
  <c r="D142"/>
  <c r="D307"/>
  <c r="D124"/>
  <c r="D105"/>
  <c r="D104"/>
  <c r="D197"/>
  <c r="D160"/>
  <c r="D140"/>
  <c r="D150"/>
  <c r="D89"/>
  <c r="D130"/>
  <c r="D116"/>
  <c r="D52"/>
  <c r="D93"/>
  <c r="D32"/>
  <c r="D267"/>
  <c r="D99"/>
  <c r="D53"/>
  <c r="D134"/>
  <c r="D56"/>
  <c r="D282"/>
  <c r="D61"/>
  <c r="D30"/>
  <c r="D203"/>
  <c r="D36"/>
  <c r="D78"/>
  <c r="D188"/>
  <c r="D35"/>
  <c r="D17"/>
  <c r="D118"/>
  <c r="D44"/>
  <c r="D306"/>
  <c r="D81"/>
  <c r="D115"/>
  <c r="D76"/>
  <c r="D191"/>
  <c r="D192"/>
  <c r="D243"/>
  <c r="D242"/>
  <c r="D173"/>
  <c r="D194"/>
  <c r="D221"/>
  <c r="D271"/>
  <c r="D314"/>
  <c r="D300"/>
  <c r="D241"/>
  <c r="D292"/>
  <c r="D286"/>
  <c r="D273"/>
  <c r="D215"/>
  <c r="D245"/>
  <c r="D317"/>
  <c r="D220"/>
  <c r="D301"/>
  <c r="D287"/>
  <c r="D177"/>
  <c r="D199"/>
  <c r="D222"/>
  <c r="D171"/>
  <c r="D313"/>
  <c r="D276"/>
  <c r="D291"/>
  <c r="D285"/>
  <c r="D214"/>
  <c r="D252"/>
  <c r="D187"/>
  <c r="D251"/>
  <c r="D244"/>
  <c r="D297"/>
  <c r="D172"/>
  <c r="D178"/>
  <c r="D200"/>
  <c r="D226"/>
  <c r="D312"/>
  <c r="D272"/>
  <c r="D290"/>
  <c r="D284"/>
  <c r="D186"/>
  <c r="D262"/>
  <c r="D179"/>
  <c r="D201"/>
  <c r="D227"/>
  <c r="D294"/>
  <c r="D269"/>
  <c r="D280"/>
  <c r="D283"/>
  <c r="D246"/>
  <c r="D218"/>
  <c r="D234"/>
  <c r="D219"/>
  <c r="D193"/>
  <c r="D180"/>
  <c r="D206"/>
  <c r="D228"/>
  <c r="D264"/>
  <c r="D265"/>
  <c r="D279"/>
  <c r="D281"/>
  <c r="D247"/>
  <c r="D249"/>
  <c r="D248"/>
  <c r="D310"/>
  <c r="D309"/>
  <c r="D260"/>
  <c r="D184"/>
  <c r="D207"/>
  <c r="D229"/>
  <c r="D255"/>
  <c r="D263"/>
  <c r="D278"/>
  <c r="D275"/>
  <c r="D311"/>
  <c r="D270"/>
  <c r="D185"/>
  <c r="D208"/>
  <c r="D239"/>
  <c r="D253"/>
  <c r="D250"/>
  <c r="D277"/>
  <c r="D274"/>
</calcChain>
</file>

<file path=xl/sharedStrings.xml><?xml version="1.0" encoding="utf-8"?>
<sst xmlns="http://schemas.openxmlformats.org/spreadsheetml/2006/main" count="2490" uniqueCount="909">
  <si>
    <r>
      <rPr>
        <sz val="10"/>
        <color theme="1"/>
        <rFont val="Calibri"/>
        <charset val="134"/>
        <scheme val="minor"/>
      </rPr>
      <t>राजस्थान सरकार</t>
    </r>
    <r>
      <rPr>
        <b/>
        <sz val="20"/>
        <color theme="1"/>
        <rFont val="Calibri"/>
        <charset val="134"/>
        <scheme val="minor"/>
      </rPr>
      <t xml:space="preserve">
</t>
    </r>
    <r>
      <rPr>
        <b/>
        <sz val="18"/>
        <color theme="1"/>
        <rFont val="Calibri"/>
        <charset val="134"/>
        <scheme val="minor"/>
      </rPr>
      <t xml:space="preserve">कार्यालय अधीक्षक औधोगिक प्रशिक्षण संस्थान कोटड़ी कैंप मांडलगढ़ </t>
    </r>
    <r>
      <rPr>
        <b/>
        <sz val="20"/>
        <color theme="1"/>
        <rFont val="Calibri"/>
        <charset val="134"/>
        <scheme val="minor"/>
      </rPr>
      <t xml:space="preserve">
</t>
    </r>
    <r>
      <rPr>
        <b/>
        <sz val="12"/>
        <color theme="1"/>
        <rFont val="Calibri"/>
        <charset val="134"/>
        <scheme val="minor"/>
      </rPr>
      <t xml:space="preserve">प्रशिक्षण समय सारणी 
सत्र सितम्बर 2022 - जुलाई 2023 </t>
    </r>
  </si>
  <si>
    <t xml:space="preserve">व्यवसाय </t>
  </si>
  <si>
    <t xml:space="preserve">विधुत कनिष्ठ </t>
  </si>
  <si>
    <t xml:space="preserve">वार </t>
  </si>
  <si>
    <t xml:space="preserve">प्रात:10 से 12 बजे </t>
  </si>
  <si>
    <t xml:space="preserve">दोपहर 12.00 से 12.30 तक भोजन अवकाश </t>
  </si>
  <si>
    <t>दोपहर 12.30 से 05.00 तक</t>
  </si>
  <si>
    <t xml:space="preserve">05 .00 से 05.30 तक अन्य गतिविधि </t>
  </si>
  <si>
    <t>सोमवार</t>
  </si>
  <si>
    <t xml:space="preserve">सैद्धांतिक </t>
  </si>
  <si>
    <t xml:space="preserve">प्रायोगिक </t>
  </si>
  <si>
    <t>मंगलवार</t>
  </si>
  <si>
    <t xml:space="preserve">बुधवार </t>
  </si>
  <si>
    <t xml:space="preserve">गुरुवार </t>
  </si>
  <si>
    <t xml:space="preserve">कार्यशाला गणना और विज्ञान </t>
  </si>
  <si>
    <t xml:space="preserve">इंजीनियरिंग ड्राइंग </t>
  </si>
  <si>
    <t xml:space="preserve">शुक्रवार </t>
  </si>
  <si>
    <t xml:space="preserve">एम्प्लॉयबिलिटी स्कील /IT Lab </t>
  </si>
  <si>
    <t>शनिवार</t>
  </si>
  <si>
    <t>Trade-Electrician             Week no -  01               From-1.09.2022. to 03.09.2022          Working days-3</t>
  </si>
  <si>
    <t xml:space="preserve">Days
</t>
  </si>
  <si>
    <t>Weekly Programme</t>
  </si>
  <si>
    <t>Practical Exercise/job</t>
  </si>
  <si>
    <t>Quality of work</t>
  </si>
  <si>
    <t>Practical</t>
  </si>
  <si>
    <t>Demons- tration</t>
  </si>
  <si>
    <t xml:space="preserve">   Subject</t>
  </si>
  <si>
    <t>Progress</t>
  </si>
  <si>
    <t>Sketch</t>
  </si>
  <si>
    <t>1.Layout Digram of institute
2.Layout Digram of workshop
3..Draw the digram of electrical installation
4.Discipline
5.follow instruction</t>
  </si>
  <si>
    <t>MON</t>
  </si>
  <si>
    <t>Visit various sections of the institutes
and location of electrical installations.</t>
  </si>
  <si>
    <t>TUE</t>
  </si>
  <si>
    <t>Method of work</t>
  </si>
  <si>
    <t>1.Instrument uses
2.Work with safty
3.Viva</t>
  </si>
  <si>
    <t>WED</t>
  </si>
  <si>
    <t>Time Allotted</t>
  </si>
  <si>
    <t>THU</t>
  </si>
  <si>
    <t>Scope of the electrician trade.
(L1)</t>
  </si>
  <si>
    <t>OK</t>
  </si>
  <si>
    <t>5 HR</t>
  </si>
  <si>
    <t>FRI</t>
  </si>
  <si>
    <t>Do</t>
  </si>
  <si>
    <t>Safety rules
(L2)</t>
  </si>
  <si>
    <t>Deductions of Marks</t>
  </si>
  <si>
    <t>Raw Material Required :-</t>
  </si>
  <si>
    <t>SAT</t>
  </si>
  <si>
    <t>Identify safety symbols and hazards.</t>
  </si>
  <si>
    <t>safety signs.
(L3)</t>
  </si>
  <si>
    <t>0k</t>
  </si>
  <si>
    <t>Paper  A4 Size-1 No.
Pencil-1 No.</t>
  </si>
  <si>
    <t>Tolerance + Time Hrs.</t>
  </si>
  <si>
    <t>Trade-Electrician               Week no -  02          From-05.09.2022 to 10.09.2022           Working days-3</t>
  </si>
  <si>
    <t>1.Identify class of fire
2.Select the fire extingusher
3..Describe PASS process
4.follw process according to SOP
5.use comman sense for fighting fire</t>
  </si>
  <si>
    <t>Use of fire extinguishers.</t>
  </si>
  <si>
    <t>Ramdev Jayanti</t>
  </si>
  <si>
    <t>Collecter power Leave</t>
  </si>
  <si>
    <t>Practice safe methods of fire fighting
in case of electrical fire.</t>
  </si>
  <si>
    <t>Fire and its Types 
(L4)</t>
  </si>
  <si>
    <t>Types and working of fire extinguishers.
(L5)</t>
  </si>
  <si>
    <t>Rescue a person and practice artificial
respiration.</t>
  </si>
  <si>
    <t>First aid safety practice.
(L6)</t>
  </si>
  <si>
    <t>Second Saturday</t>
  </si>
  <si>
    <t>Fire extinguishers-CO2 - 1 No.
• Scissors 100mm - 1 No.
• Cell phone - 1 No.</t>
  </si>
  <si>
    <t>Trade-Electrician               Week no -  03              From-12.09.2022 to 17.09.2022       Working days-5</t>
  </si>
  <si>
    <t>1.Identify of Tools
2.Identify machine install at workshop
3..Skach
4.uses of tools
5.Mantinance of tools</t>
  </si>
  <si>
    <t>Identify trade tools and machineries.</t>
  </si>
  <si>
    <t>Disposal procedure of waste materials.</t>
  </si>
  <si>
    <t>Rescue the victim
(6)</t>
  </si>
  <si>
    <t xml:space="preserve">Practice on cleanliness and procedure
to maintain it. </t>
  </si>
  <si>
    <t>Rescue the victim
(7)</t>
  </si>
  <si>
    <t>1.Tools handling
2.Work with safety
3.Viva</t>
  </si>
  <si>
    <t>Use of PPE</t>
  </si>
  <si>
    <t>Disposal of waste material
(8)</t>
  </si>
  <si>
    <t xml:space="preserve">Identify trade tools and machineries.
</t>
  </si>
  <si>
    <t>ES</t>
  </si>
  <si>
    <t>Practice safe methods of lifting and handling of tools and equipment</t>
  </si>
  <si>
    <t>WC&amp;S+Theory(cleanliness)
(L9)</t>
  </si>
  <si>
    <t>Convocation ceremony</t>
  </si>
  <si>
    <t>• Lubricating oil - 100 ml
• Cotton waste - as required.
• Cotton cloth - 0.50 m
• Grease - as required.
• Emery sheet - 1 sheet.</t>
  </si>
  <si>
    <t>Trade-Electrician               Week no -  04              From-19.09.2022 to 24.09.2022        Working days-6</t>
  </si>
  <si>
    <t>1.file a surface flat and check it with straight edge
2.90 check with Try square
3.marking a straight line
4.finish surfaces to an accuracy of 0.5mm.
5.saw M.S.flat along a straight line.</t>
  </si>
  <si>
    <t>Workshop practice on filing  or hacksawing</t>
  </si>
  <si>
    <t>Select proper tools for operation and precautions
in operation</t>
  </si>
  <si>
    <t>PPE
(10)</t>
  </si>
  <si>
    <t>Care &amp; maintenance of trade tools.</t>
  </si>
  <si>
    <t>Hand Tools
(11)</t>
  </si>
  <si>
    <t>Operations of allied trade tools</t>
  </si>
  <si>
    <t>Hand Tools
(12)</t>
  </si>
  <si>
    <t xml:space="preserve">Workshop practice on filing </t>
  </si>
  <si>
    <t>Employbility skill</t>
  </si>
  <si>
    <t>10 HR</t>
  </si>
  <si>
    <t>Workshop practice on hacksawing.</t>
  </si>
  <si>
    <t>WC&amp;S+Theory(Standerd and standerlisation)
(L13)</t>
  </si>
  <si>
    <t>ED+Theory(Standerd and standerlisation)
(L13)</t>
  </si>
  <si>
    <t>Ok</t>
  </si>
  <si>
    <t>ISA 5555 Thickness - 8 mm
Length -150</t>
  </si>
  <si>
    <t>Trade-Electrician               Week no -  05         From-26.09.2022 to 01.10.2022             Working days-5</t>
  </si>
  <si>
    <t>1.prepare a loop termination
2.prepare the cable end of fine multistranded wire
3.Skinning cable insulation
4.finish with accuracy of 0.5.
5.Skinning cable insulation using mannul striper</t>
  </si>
  <si>
    <t>Prepare terminations of cable ends</t>
  </si>
  <si>
    <t>Navratra Sthapna</t>
  </si>
  <si>
    <t>Drills and drilling machines
(14)</t>
  </si>
  <si>
    <t>standards -
NEC code 2011
(15)</t>
  </si>
  <si>
    <t>Practice on skinning, twisting and crimp</t>
  </si>
  <si>
    <t>Monthly Test</t>
  </si>
  <si>
    <t>• Pieces of 250 to 300 mm long
aluminium and copper - as reqd.
• Single conductor cable 1.5 sq.mm - as reqd.
• Single conductor cable 2.5 sq. mm - as reqd.
• Bare copper wire No.10 SWG
- small pieces 300 mm long or as
available.
• Multistrand cable14/0.2 mm
- small pieces 300 mm long or as
available. - as reqd.
• Multistrand cable 23/0.2 mm - as reqd.
• Multistrand cable 48/0.2 mm - 2 Nos.</t>
  </si>
  <si>
    <t>Trade-Electrician               Week no -  06         From-03.10.2022 to 08.10.2022             Working days-2</t>
  </si>
  <si>
    <t>1.identify type of wires &amp; cable
2.verify their specifications referring to the data book
3.skining cable
4.measure sizes using  SWG
5.measure size by micrometer</t>
  </si>
  <si>
    <t>Identify various types of cables and measure conductor size using SWG and micrometer</t>
  </si>
  <si>
    <t>durgasthami</t>
  </si>
  <si>
    <t>mahanavmi(Principle power)</t>
  </si>
  <si>
    <t>Vijay Dashmi</t>
  </si>
  <si>
    <t xml:space="preserve">Identify various types of cables and measure conductor size </t>
  </si>
  <si>
    <t>WC&amp;S+ED</t>
  </si>
  <si>
    <t>using SWG and micrometer</t>
  </si>
  <si>
    <t>• Wires (assorted size) - as required.
• Cables (underground armoured
and unarmoured cable) - as required.
• Wire/ cable specification data book - 1 No.</t>
  </si>
  <si>
    <t>Trade-Electrician               Week no -  07         From-10.10.2022 to 15.10.2022             Working days-6</t>
  </si>
  <si>
    <t>1. skin the insulation
2.prepare simple twist joint
3.prepare married joint in stranded conductor
4.prepare 'T' joint in multistranded conductor
5.prepare western union joint in bare conductor.</t>
  </si>
  <si>
    <t>Make simple twist, married, Tee and western union joints</t>
  </si>
  <si>
    <t>Fundamental of Electricity
(L15)</t>
  </si>
  <si>
    <t>Conductors - insulators - wires - types
(16)</t>
  </si>
  <si>
    <r>
      <rPr>
        <b/>
        <sz val="11"/>
        <color rgb="FF000000"/>
        <rFont val="Calibri"/>
        <charset val="134"/>
      </rPr>
      <t>Method of work</t>
    </r>
    <r>
      <rPr>
        <b/>
        <sz val="12"/>
        <color rgb="FF000000"/>
        <rFont val="Calibri"/>
        <charset val="204"/>
      </rPr>
      <t xml:space="preserve">
</t>
    </r>
  </si>
  <si>
    <t>Measurement of wire sizes 
(17)</t>
  </si>
  <si>
    <t>Make britannia straight, britannia ‘T’ (Tee) and rat tail joints</t>
  </si>
  <si>
    <t>15 HR</t>
  </si>
  <si>
    <t>PVC insulated copper cable 1/1.12 - 2 m.
• PVC insulated aluminium cable 1/1.40 - 2 m.
• Cotton cloth 30 cm square - 1 No.
• Sandpaper `OO' (smooth) - 1 sheet
• PVC insulated copper cable 7/0.914/600V - 1 m.
• PVC insulated copper cable 3/0.914/250V - 1 m.
• Bare copper wire 4 mm 30 cm - 2 Nos.
• GI wire 4 mm 30 cm - 2 Nos.
• Sand Paper 'O' grade - 1 sheet</t>
  </si>
  <si>
    <t>Trade-Electrician               Week no -  08         From-17.10.2022 to 22.10.2022             Working days-6</t>
  </si>
  <si>
    <t>1. skin the insulation
2.prepare simple twist joint
3.Tip cleaning
4.Soldring with cleaning
5.Joint heating</t>
  </si>
  <si>
    <t>Practice in Soldering of joints/lugs(जोड़ों/लग्स की सोल्डरिंग का अभ्यास करना )</t>
  </si>
  <si>
    <t>Practice in Soldering of joints/lugs</t>
  </si>
  <si>
    <t>Wire joints
(L18)</t>
  </si>
  <si>
    <t>Soldering methods
(L19,20)</t>
  </si>
  <si>
    <t>1.Tools handling
2.Work with safety
3.houskeeping</t>
  </si>
  <si>
    <t>Identify various parts, skinning and dressing of underground cable</t>
  </si>
  <si>
    <t>Finished simple twist joint - 1 No.
• Sandpaper ‘OO’ grade - 9 Sq.cm
• Resin-cored solder - 25 gms
• VIR or PVC copper cable 7/1.06 mm
or 7/0.914 - 250 mm long - 2 pieces
• Lug 30 amperes - 1 No.
• Resin flux - 10 gms.
• Solder stick 60/40 - 100 gms.
• Matchbox - 1 No.
• Cotton tape or cloth - as required.
• Sandpaper `O' grade - 9 sq. cm.
• Blowlamp pin - 1 No.
• Kerosene - 1 litr.</t>
  </si>
  <si>
    <t>Diwali  Leave</t>
  </si>
  <si>
    <t>Trade-Electrician               Week no -  09         From-24.10.2022 to 29.10.2022             Working days-1</t>
  </si>
  <si>
    <t>Trade-Electrician               Week no -  10         From-31.10.2022 to 05.11.2022             Working days-5</t>
  </si>
  <si>
    <t>1.Connection Diagram
2.locate open circuit faults
3. locate short circuit faults
4. locate the ground fault
5.rectify the fault.</t>
  </si>
  <si>
    <t>Test underground cables for faults, and remove the fault</t>
  </si>
  <si>
    <t>Test insulation resistance of underground cable using Megger</t>
  </si>
  <si>
    <t>Under ground (UG) cables(LE21)</t>
  </si>
  <si>
    <t>Under ground (UG) cables(LE22)</t>
  </si>
  <si>
    <t>Under ground (UG) cables(LE23)</t>
  </si>
  <si>
    <t xml:space="preserve">Practice on measurement of parameters in combinational Power circuit by
</t>
  </si>
  <si>
    <t>• Connecting Prod for Megger - 1 set
• Connecting Prod for Wheatstone bridge - 1 set
• Connecting Cables (flexible, uniform,
cross sectional area) - as reqd.</t>
  </si>
  <si>
    <t>applying Ohm’s Law for different resistor values and voltage sources and analyse by drawing graphs</t>
  </si>
  <si>
    <t xml:space="preserve">Week </t>
  </si>
  <si>
    <t>Date</t>
  </si>
  <si>
    <t xml:space="preserve">Day </t>
  </si>
  <si>
    <t xml:space="preserve">Subject  </t>
  </si>
  <si>
    <t>Theory (02 hours)</t>
  </si>
  <si>
    <t>Practical (05 hours)</t>
  </si>
  <si>
    <t>SUNDAY</t>
  </si>
  <si>
    <t>Rescue the victim (6)</t>
  </si>
  <si>
    <t xml:space="preserve">Practice on cleanliness and procedure to maintain it. </t>
  </si>
  <si>
    <t>Disposal of waste material (8)</t>
  </si>
  <si>
    <t>PPE (10)</t>
  </si>
  <si>
    <t>Select proper tools for operation and precautions in operation</t>
  </si>
  <si>
    <t>Hand Tools (11)</t>
  </si>
  <si>
    <t>Hand Tools (12)</t>
  </si>
  <si>
    <t>WC&amp;S+Theory(Standerd and standerlisation) (L13)</t>
  </si>
  <si>
    <t>ED+Theory(Standerd and standerlisation) (L13)</t>
  </si>
  <si>
    <t>Drills and drilling machines (14)</t>
  </si>
  <si>
    <t>standards - NEC code 2011 (15)</t>
  </si>
  <si>
    <t>Fundamental of Electricity (L15)</t>
  </si>
  <si>
    <t>Conductors - insulators - wires - types (16)</t>
  </si>
  <si>
    <t>Measurement of wire sizes
(17)</t>
  </si>
  <si>
    <t>Wire joints (L18)</t>
  </si>
  <si>
    <t>Soldering methods (L19,20)</t>
  </si>
  <si>
    <t>DIWALI</t>
  </si>
  <si>
    <t>Ohm’s Law; Simple electrical circuits and problems.</t>
  </si>
  <si>
    <t>Practice on measurement of
parameters in combinational
electrical circuit by applying
Ohm’s Law for different resistor values and voltage sources and analyse by drawing graphs</t>
  </si>
  <si>
    <t>GURU NANAK JAYNTI</t>
  </si>
  <si>
    <t>Kirchoff’s Laws and applications.</t>
  </si>
  <si>
    <t>Measure current and voltage in electrical circuits to verify
Kirchhoff’s Law</t>
  </si>
  <si>
    <t>Series and parallel circuits.</t>
  </si>
  <si>
    <t>Verify laws of series and parallel
circuits with voltage source in
different combinations.</t>
  </si>
  <si>
    <t>Open and short circuits in series and parallel networks.</t>
  </si>
  <si>
    <t>Laws of Resistance and various types of resistors.</t>
  </si>
  <si>
    <t>Measure current and voltage and analyse the effects of shorts and opens in series circuit.</t>
  </si>
  <si>
    <t>Measure current and voltage and analyse the effects of shorts and opens in parallel circuit.</t>
  </si>
  <si>
    <t>Measure resistance using voltage drop method</t>
  </si>
  <si>
    <t>Wheatstone bridge; principle and its applications.&amp; Effect of variation of temperature on resistance.</t>
  </si>
  <si>
    <t>Measure resistance using
wheatstone bridge.</t>
  </si>
  <si>
    <t>Series and parallel combinations of resistors.</t>
  </si>
  <si>
    <t>Determine the thermal effect of electric current &amp; Determine the change in
resistance due to temperature</t>
  </si>
  <si>
    <t>Magnetic terms, magnetic materials and properties of magnet.</t>
  </si>
  <si>
    <t>Verify the characteristics of
series parallel combination of
resistors</t>
  </si>
  <si>
    <t>Determine the poles and plot the
field of a magnet bar.</t>
  </si>
  <si>
    <t>Wind a solenoid and determine the magnetic effect of electric current.</t>
  </si>
  <si>
    <t>Principles and laws of electro- magnetism.</t>
  </si>
  <si>
    <t>Determine direction of induced emf and current</t>
  </si>
  <si>
    <t>Self and mutually induced EMFs.</t>
  </si>
  <si>
    <t>Practice on generation of
mutually induced emf</t>
  </si>
  <si>
    <t>Electrostatics: Capacitor- Different types,</t>
  </si>
  <si>
    <t>Measure the resistance, impedance and determine the inductance of choke coils in different combinations</t>
  </si>
  <si>
    <t>Electrostatics: functions, grouping and uses.</t>
  </si>
  <si>
    <t>Identify various types of capacitors, charging/discharging and testing</t>
  </si>
  <si>
    <t xml:space="preserve">Comparison and Advantages of DC and AC systems.andgeneration of AC </t>
  </si>
  <si>
    <t>Group the given capacitors to get the required capacity and voltage rating</t>
  </si>
  <si>
    <t>Related terms frequency, Instantaneous value, R.M.S. value Average value, Peak factor, form factor, power factor and Impedance etc.</t>
  </si>
  <si>
    <t>Measure current, voltage and PF and determine the characteristics of the
RL, R-C, R-L-C in AC series circuits</t>
  </si>
  <si>
    <t>Alternating current-terms &amp; definitions-vector diagrams</t>
  </si>
  <si>
    <t>Measure the resonance frequency in AC series circuit and determine its
effect on the circuit</t>
  </si>
  <si>
    <t>AC Simple circuit</t>
  </si>
  <si>
    <t>R-L, R-C series circuits</t>
  </si>
  <si>
    <t>Measure current, voltage and PF and determine the charactertics of R-L, RC and R-L-C in AC parallel circuits</t>
  </si>
  <si>
    <t>Measure the resonance frequency in AC parallel circuit and determine its
effects on the circuit</t>
  </si>
  <si>
    <t>RLC series and resonance circuit</t>
  </si>
  <si>
    <t>Power, energy and power factor in AC single
phase system - Problems</t>
  </si>
  <si>
    <t>Measure power, energy for lagging and leading power factors in single
phase circuits and compare the characteristics graphically</t>
  </si>
  <si>
    <t>Active and reactive power</t>
  </si>
  <si>
    <t>Measure current, voltage, power, energy and power factor in 3 phase circuits</t>
  </si>
  <si>
    <t>Power factor - Improvement of power factor</t>
  </si>
  <si>
    <t>Practice improvement of PF by use of capacitor in three phase circuit</t>
  </si>
  <si>
    <t>Three-phase generation</t>
  </si>
  <si>
    <t>Relationship between line and phase voltage:</t>
  </si>
  <si>
    <t>Ascertain use of neutral by identifying wires of a 3-phase 4 wire system and find the phase sequence using phase sequence meter</t>
  </si>
  <si>
    <t>Systems of connection in 3-phase AC</t>
  </si>
  <si>
    <t>Determine effect of broken neutral wire in three phase four wire system</t>
  </si>
  <si>
    <t>The two-wattmeter method of measuring power</t>
  </si>
  <si>
    <t>Determine the relationship between Line and Phase values for star and
delta connections</t>
  </si>
  <si>
    <t>Phase-sequence indicator (Meter)</t>
  </si>
  <si>
    <t>Guru Govind Jayanti</t>
  </si>
  <si>
    <t>Measure the power of 3-phase circuit for balanced and unbalanced loads</t>
  </si>
  <si>
    <t>Chemical effectof electric current and Laws of electrolysis.</t>
  </si>
  <si>
    <t>Measure current and voltage of two phases in case of one phase is short circuited in three phase four wire system and compare with healthy system</t>
  </si>
  <si>
    <t>Types of cells, advantages / disadvantages and their applications.</t>
  </si>
  <si>
    <t>Practice on grouping of cells for specified voltage and current under different
conditions and care.</t>
  </si>
  <si>
    <t>Lead acid cell; Principle of operation and components.</t>
  </si>
  <si>
    <t>Prepare and practice on battery charging and details of charging circuit.</t>
  </si>
  <si>
    <t>Battery charging method - Battery charger</t>
  </si>
  <si>
    <t>Grouping of cell &amp;Care and maintenance of batteries</t>
  </si>
  <si>
    <t>Solar cells</t>
  </si>
  <si>
    <t>Practice on routine, care/ maintenance
and testing of batteries.</t>
  </si>
  <si>
    <t>Determine the number of solar cells in series / parallel for given power requirement.</t>
  </si>
  <si>
    <t>B.I.S. Symbols used for electrical accessories &amp; Wiring accessories, IE Rules</t>
  </si>
  <si>
    <t>Identify various conduits and different electrical accessories.</t>
  </si>
  <si>
    <t>Circuit Breaker (CB) - Miniature Circuit Breaker (MCB)- Moulded Case Circuit
Breaker (MCCB)</t>
  </si>
  <si>
    <t>Practice cutting, threading of different sizes &amp; laying Installations.</t>
  </si>
  <si>
    <t>Republic Day</t>
  </si>
  <si>
    <t>ELCB - types - working principle - specification &amp; Fuse</t>
  </si>
  <si>
    <t>Relays - types - symbols</t>
  </si>
  <si>
    <t>Test board, Extension board and colour code of cables</t>
  </si>
  <si>
    <t>Prepare test boards/extension boards and mount accessories like lamp
holders, various switches, sockets, fuses, relays, MCB, ELCB, MCCB Etc.</t>
  </si>
  <si>
    <t>Types domestic wiring  &amp; Principle of laying out of domestic wiring</t>
  </si>
  <si>
    <t>Types of Power wiring</t>
  </si>
  <si>
    <t>Conduit wiring - types of conduits - non-metallic conduits (PVC)</t>
  </si>
  <si>
    <t xml:space="preserve">Draw layouts and practice in PVC Casing-capping, Conduit wiring with minimum to more number of points of minimum 15 mtr length. </t>
  </si>
  <si>
    <t>PVC Channel (casing and capping) wiring</t>
  </si>
  <si>
    <t>Selection of the type and size of cable for a given wiring installation and voltage drop concept</t>
  </si>
  <si>
    <t>Wire up PVC conduit wiring to control one lamp from two different places.</t>
  </si>
  <si>
    <t>state the power, control, communication and entertainment wiring.</t>
  </si>
  <si>
    <t>Wire up PVC conduit wiring to control one lamp from three different places.</t>
  </si>
  <si>
    <t>Maha shiv ratri</t>
  </si>
  <si>
    <t>Special wiring circuits - Tunnel, corridor, godown and hostel wiring</t>
  </si>
  <si>
    <t>Main board with MCB DB Switch and fuse box</t>
  </si>
  <si>
    <t>NE code of practice and IE Rules for mounting energy meter board</t>
  </si>
  <si>
    <t>Wire up PVC Conduit wiring and practice control of sockets and lamps in different combinations using switching concepts</t>
  </si>
  <si>
    <t>Estimation of load, cable size, bill of material and cost for a wiring installation</t>
  </si>
  <si>
    <t>Estimation of cost for workshop wiring</t>
  </si>
  <si>
    <t>Wire up the consumer's main board with MCB &amp; DB’S and switch and distribution fuse box</t>
  </si>
  <si>
    <t>Testing a domestic wiring installation - location of
faults - Remedies</t>
  </si>
  <si>
    <t>Prepare and mount the energy meter board</t>
  </si>
  <si>
    <t>Earthing - Types</t>
  </si>
  <si>
    <t>Holi dahan</t>
  </si>
  <si>
    <t>Dhulandi</t>
  </si>
  <si>
    <t>Estimate the cost/bill of material for wiring of hostel/residential building and workshop</t>
  </si>
  <si>
    <t>Insulation resistance tester (Megger)</t>
  </si>
  <si>
    <t>Earth resistance tester</t>
  </si>
  <si>
    <t>Practice wiring of hostel and residential building as per IE rules</t>
  </si>
  <si>
    <t>I.E. Rules pertaining to earthing</t>
  </si>
  <si>
    <t>Practice wiring of Institute and workshop as per IE rules</t>
  </si>
  <si>
    <t>Ugadi</t>
  </si>
  <si>
    <t>Illumination terms - Laws+Types of lamps</t>
  </si>
  <si>
    <t>Construction details of various lamps</t>
  </si>
  <si>
    <t>Practice testing /fault detection of domestic and industrial wiring installation and repair</t>
  </si>
  <si>
    <t>Cheti Chand</t>
  </si>
  <si>
    <t>Prepare pipe earthing and measure earth resistance by earth tester/megger</t>
  </si>
  <si>
    <t>Prepare plate earthing and measure earth resistance by earth tester / megger</t>
  </si>
  <si>
    <t>Ramnavmi</t>
  </si>
  <si>
    <t>Lighting for decoration - Serial set design - Flasher</t>
  </si>
  <si>
    <t>Mahaveer Jayanti</t>
  </si>
  <si>
    <t>Show case lights and fittings - calculation of lumens efficiency</t>
  </si>
  <si>
    <t>Test earth leakage by ELCB and relay</t>
  </si>
  <si>
    <t>Group different wattage lamps in series for specified voltage</t>
  </si>
  <si>
    <t>Good Friday</t>
  </si>
  <si>
    <t>Instruments - Scales - Classfication - Forces</t>
  </si>
  <si>
    <t>Permanent magnet moving coil (PMMC) instruments</t>
  </si>
  <si>
    <t>Practice installation of various lamps eg. fluorescent tube, HP mercury vapour, LP mercury vapour, HP Sodium vapour, LP Sodium vapour, Metal halide etc.</t>
  </si>
  <si>
    <t>Moving-iron instruments</t>
  </si>
  <si>
    <t>Ambedkar Jayanti</t>
  </si>
  <si>
    <t>Practice on measuring instrument in single and three phase circuit eg.
multimeter, wattmeter, energy meter, phase sequence and frequency meter etc.</t>
  </si>
  <si>
    <t>Dynamometer type instrument+Digital Ammeter+Digital Volt Meter (DVM)</t>
  </si>
  <si>
    <t>Wattmeters</t>
  </si>
  <si>
    <t>Energy meter</t>
  </si>
  <si>
    <t>Measure power factor in three phase circuit by using power factor meter and verify the same with voltmeter, ammeter and wattmeter readings.</t>
  </si>
  <si>
    <t>Idul Fiter</t>
  </si>
  <si>
    <t>Multimeters</t>
  </si>
  <si>
    <t>Measure power in three phase circuit using two wattmeter methods.</t>
  </si>
  <si>
    <t>Frequency meter</t>
  </si>
  <si>
    <t>power factor meter</t>
  </si>
  <si>
    <t>.Measure electrical parameters using tong tester in three phase circuits.</t>
  </si>
  <si>
    <t>Measurement of 3 phase power by single and two wattmeters</t>
  </si>
  <si>
    <t>Demonstrate smart meter, its physical components and communication components</t>
  </si>
  <si>
    <t>Tong - tester (clamp - on ammeter)+Smartmeters - Automatic meter reading - Supply requirements</t>
  </si>
  <si>
    <t>Practice for range extension and calibration of various measuring instruments.</t>
  </si>
  <si>
    <t>Extension of range of MC voltmeters - loading effect - voltage drop effect</t>
  </si>
  <si>
    <t>Determine errors in resistance measurement by voltage drop method</t>
  </si>
  <si>
    <t>Test single phase energy meter for
its errors.</t>
  </si>
  <si>
    <t>Concept of Neutral and Earth - Cooking range &amp; Geyser</t>
  </si>
  <si>
    <t>Dismantle and assemble electrical parts of various electrical appliances e.g. cooking range, geyser, washing
machine and pump set.</t>
  </si>
  <si>
    <t>Washing machine &amp; Pump set</t>
  </si>
  <si>
    <t>Automatic electric iron &amp; Electric kettle</t>
  </si>
  <si>
    <t>Induction Heater</t>
  </si>
  <si>
    <t>Service and repair of electric iron, electric kettle, cooking range and geyser.</t>
  </si>
  <si>
    <t>Service and repair of induction heater and oven</t>
  </si>
  <si>
    <t>Maharana PratapJayanti</t>
  </si>
  <si>
    <t>Food Mixer &amp; Wet grinder</t>
  </si>
  <si>
    <t>Service and repair of mixer and grinder.</t>
  </si>
  <si>
    <t>Transformer - Principle - EMF Equation</t>
  </si>
  <si>
    <t>Service and repair of washing machine.</t>
  </si>
  <si>
    <t>Classification of transformers+Parts and their functions of transformer</t>
  </si>
  <si>
    <t>Autotransformer - principle - construction - advantages - applications+ Instrument transformer</t>
  </si>
  <si>
    <t>Transformer losses - OC and SC test - efficiency - Voltage Regulation</t>
  </si>
  <si>
    <t>Verify terminals, identify components and calculate transformation ratio of single-phase transformers.</t>
  </si>
  <si>
    <t>Perform OC and SC test to determine and efficiency of single-phase transformer.</t>
  </si>
  <si>
    <t>Parallel operation of two single phase transformers</t>
  </si>
  <si>
    <t>Determine voltage regulation of single phase transformer at different loads and power factors.</t>
  </si>
  <si>
    <t>Three Phase transformer - Connections</t>
  </si>
  <si>
    <t>Parallel operation of 3-phase transformer</t>
  </si>
  <si>
    <t>Perform series and parallel operation of two single phase transformers.</t>
  </si>
  <si>
    <t>Cooling of transformer - Transformer oil and testing</t>
  </si>
  <si>
    <t>Verify the terminals and accessories of three phase transformer HT and LT
side</t>
  </si>
  <si>
    <t>Winding a small transformer</t>
  </si>
  <si>
    <t>Perform 3 phase operation (i) deltadelta, (ii) delta-star, (iii) star-star, (iv) star-delta by use of three single phase transformers.</t>
  </si>
  <si>
    <t>General maintenance of three-phase transformers</t>
  </si>
  <si>
    <t>Perform testing of transformer oil.</t>
  </si>
  <si>
    <t>Practice on winding of small transformer.</t>
  </si>
  <si>
    <t>Practice of general maintenance of transformer.</t>
  </si>
  <si>
    <t>Eid</t>
  </si>
  <si>
    <t>Sun</t>
  </si>
  <si>
    <t>Leave</t>
  </si>
  <si>
    <t>Mon</t>
  </si>
  <si>
    <t>Theory</t>
  </si>
  <si>
    <t>Tue</t>
  </si>
  <si>
    <t>Wed</t>
  </si>
  <si>
    <t>Thu</t>
  </si>
  <si>
    <t>WC&amp;S+Drawing</t>
  </si>
  <si>
    <t>Fri</t>
  </si>
  <si>
    <t>Sat</t>
  </si>
  <si>
    <t>OJT</t>
  </si>
  <si>
    <t>Dev narayan Jaynti</t>
  </si>
  <si>
    <t>B.I.S. Symbols used for electrical accessories &amp; Wiring accessories, (LE56)</t>
  </si>
  <si>
    <t>IE Rules (LE57)</t>
  </si>
  <si>
    <t>Collecter power Leave(shitla Asthami)</t>
  </si>
  <si>
    <t>Mahaver Jayanti</t>
  </si>
  <si>
    <t>Idul Fiter/pashuram Jayanti</t>
  </si>
  <si>
    <r>
      <rPr>
        <sz val="10"/>
        <color theme="1"/>
        <rFont val="Calibri"/>
        <charset val="134"/>
        <scheme val="minor"/>
      </rPr>
      <t>राजस्थान सरकार</t>
    </r>
    <r>
      <rPr>
        <b/>
        <sz val="20"/>
        <color theme="1"/>
        <rFont val="Calibri"/>
        <charset val="134"/>
        <scheme val="minor"/>
      </rPr>
      <t xml:space="preserve">
</t>
    </r>
    <r>
      <rPr>
        <b/>
        <sz val="18"/>
        <color theme="1"/>
        <rFont val="Calibri"/>
        <charset val="134"/>
        <scheme val="minor"/>
      </rPr>
      <t xml:space="preserve">कार्यालय अधीक्षक औधोगिक प्रशिक्षण संस्थान कोटड़ी कैंप मांडलगढ़ </t>
    </r>
    <r>
      <rPr>
        <b/>
        <sz val="20"/>
        <color theme="1"/>
        <rFont val="Calibri"/>
        <charset val="134"/>
        <scheme val="minor"/>
      </rPr>
      <t xml:space="preserve">
</t>
    </r>
    <r>
      <rPr>
        <b/>
        <sz val="12"/>
        <color theme="1"/>
        <rFont val="Calibri"/>
        <charset val="134"/>
        <scheme val="minor"/>
      </rPr>
      <t xml:space="preserve">प्रशिक्षण समय सारणी 
सत्र सितम्बर 2023 - जुलाई 2024 </t>
    </r>
  </si>
  <si>
    <t>o</t>
  </si>
  <si>
    <t>General concept of rotating electrical machines &amp; Principle of DC generator.(LE1)</t>
  </si>
  <si>
    <t>Identify terminals, parts and connections of different types of DC machines.(D-1)</t>
  </si>
  <si>
    <t>Part of DC generator(LE2)</t>
  </si>
  <si>
    <t>Vishv adivasi divas</t>
  </si>
  <si>
    <t>Part of DC generator(LE3)</t>
  </si>
  <si>
    <t>Measure field and armature resistance of DC machines.(D-2)</t>
  </si>
  <si>
    <t>ED+Drawing-1</t>
  </si>
  <si>
    <t>EMF equation of DC generator &amp; seperetly exited Generator(LE4)</t>
  </si>
  <si>
    <t>Determine build up voltage of DC shunt generator with varying field excitation and performance analysis on load.(D-3)</t>
  </si>
  <si>
    <t>Independend Day</t>
  </si>
  <si>
    <t xml:space="preserve">
DC Shunt Generator(LE5)</t>
  </si>
  <si>
    <t>Caracterstic of  DC Shunt generator
(LE6)</t>
  </si>
  <si>
    <t>Perform no load and load test and determine characterstics of series and shunt generators(D-4)</t>
  </si>
  <si>
    <t>ED+Drawing-2</t>
  </si>
  <si>
    <t>ES-1</t>
  </si>
  <si>
    <t>DC Series Generator(LE7)</t>
  </si>
  <si>
    <t>DC Compound Generator(LE8)</t>
  </si>
  <si>
    <t>Perform no load and load test and determine characterstics of compound generators (cumulative and differential)(D-5)</t>
  </si>
  <si>
    <t>Test a DC machine for continuity and insulation resistance (LE9)</t>
  </si>
  <si>
    <t>Parallel operation of DC generators(LE10)</t>
  </si>
  <si>
    <t>ED+Drawing-3</t>
  </si>
  <si>
    <t>Test for continuity and insulation resistance of DC machine(D-6)</t>
  </si>
  <si>
    <t>ES-2</t>
  </si>
  <si>
    <t>Practice dismantling and assembling in DC compound generator(D-7)</t>
  </si>
  <si>
    <t>Armature reaction(LE11)</t>
  </si>
  <si>
    <t>Commutation(LE12)</t>
  </si>
  <si>
    <t>Raksha bandhan</t>
  </si>
  <si>
    <t>Losses and efficiency of DC machines(LE13)</t>
  </si>
  <si>
    <t>DC motor - principle and types (LE14)</t>
  </si>
  <si>
    <t>Practice dismantling and assembling in DC shunt motor(D-8)</t>
  </si>
  <si>
    <t>Relation between torque, flux and armature current in a DC motor (LE15)</t>
  </si>
  <si>
    <t>DC motor starters (LE16)</t>
  </si>
  <si>
    <t>Krishna Janmansti</t>
  </si>
  <si>
    <t>Superintendent Power Leave</t>
  </si>
  <si>
    <t>Characteristics and applications of a DC series motor(LE17)</t>
  </si>
  <si>
    <t>Dismantle and identify parts of three point and four-point DC motor starters.(D-9)</t>
  </si>
  <si>
    <t>Characteristic and applications of a DC shunt motor(LE18)</t>
  </si>
  <si>
    <t>DC compound motor - load characteristics(LE19)</t>
  </si>
  <si>
    <t>Assemble, Service and repair three point and four-point DC motor starters.(D-10)</t>
  </si>
  <si>
    <t>Speed control methods of a DC motor and their applications(LE20)</t>
  </si>
  <si>
    <t>WC&amp;S+ED-4</t>
  </si>
  <si>
    <t>ES-3</t>
  </si>
  <si>
    <t>Method of calculation of control resistance and new speed(LE21)</t>
  </si>
  <si>
    <t>Start, run and reverse direction of rotation of DC series, shunt and compound motors(D-11)</t>
  </si>
  <si>
    <t>DC motor control system (drives) AC-DC and DC-AC control(LE22)</t>
  </si>
  <si>
    <t>Troubleshooting in DC machines(LE23)</t>
  </si>
  <si>
    <t>Maintenance procedure for DC machines(LE24)</t>
  </si>
  <si>
    <t>Conduct performance analysis of DC series shunt and compound motors(D-12)</t>
  </si>
  <si>
    <t>WC&amp;S+ED-5</t>
  </si>
  <si>
    <t>ES-4</t>
  </si>
  <si>
    <t>Materials used for winding - field coil winding(LE25)</t>
  </si>
  <si>
    <t>Winding wires(LE26)</t>
  </si>
  <si>
    <t>Barawafat</t>
  </si>
  <si>
    <t>WC&amp;S+ED-6</t>
  </si>
  <si>
    <t>Perform speed control of DC motors field and armature control method(D-13)</t>
  </si>
  <si>
    <t>ES-5</t>
  </si>
  <si>
    <t>Mahatma gandi jaynti</t>
  </si>
  <si>
    <t>Armature winding - terms - types - rewinding of mixer/liquidizer(LE27)</t>
  </si>
  <si>
    <t>Practice maintenance of carbon brushes, brush holders, commutator and sliprings(D-14)</t>
  </si>
  <si>
    <t>WC&amp;S+ED-7</t>
  </si>
  <si>
    <t>ES-6</t>
  </si>
  <si>
    <t>Simplex lap winding - developed diagram(LE28)</t>
  </si>
  <si>
    <t>Perform DC machine winding by developing connecting diagram, test on growler and assemble(D-15)</t>
  </si>
  <si>
    <t>Simplex wave winding - developed diagram(LE29)</t>
  </si>
  <si>
    <t>Rewinding of mixer/liquidizer(LE30)</t>
  </si>
  <si>
    <t>Method of rewinding and balancing the armature (LE31)</t>
  </si>
  <si>
    <t>WC&amp;S+ED-8</t>
  </si>
  <si>
    <t>Testing of armature winding(LE-32)</t>
  </si>
  <si>
    <t>Principle of induction motor(LE-33)</t>
  </si>
  <si>
    <t>Construction of a 3-phase squirrel cage induction motor (LE-34)</t>
  </si>
  <si>
    <t>Identify parts and terminals of three phase AC motors(D-16)</t>
  </si>
  <si>
    <t>relation between
slip, speed, rotor frequency, copper loss and torque and classification of SC motor(LE-35)</t>
  </si>
  <si>
    <t>WC&amp;S+ED-9</t>
  </si>
  <si>
    <t>ES-7</t>
  </si>
  <si>
    <t>relation between
slip, speed, rotor frequency, copper loss and torque and classification of SC motor(LE-36)</t>
  </si>
  <si>
    <t>Connect, start and run 
three phase induction 
motors by using DOL, star_x0002_delta and auto-transformer 
starters. (D-17)</t>
  </si>
  <si>
    <t>Vijyadashmi</t>
  </si>
  <si>
    <t>Starter for 3-phase induction motor - power control circuits - D.O.L starter(LE-37)</t>
  </si>
  <si>
    <t>star-delta starter(LE-38)</t>
  </si>
  <si>
    <t>WC&amp;S+ED-10</t>
  </si>
  <si>
    <t>ES-8</t>
  </si>
  <si>
    <t>Auto-transformer starter(LE-39)</t>
  </si>
  <si>
    <t>Make an internal 
connection of automatic 
star-delta starter with 
three contactors. (D-18)</t>
  </si>
  <si>
    <t>Three-phase, slip-ring induction motor (LE-40)</t>
  </si>
  <si>
    <t>Resistance starter for 3-phase, slip-ring induction motor and effect of rotor resistance(LE-41)</t>
  </si>
  <si>
    <t>Characteristics of squirrel cage induction motor(LE-42)</t>
  </si>
  <si>
    <t>WC&amp;S+ED-11</t>
  </si>
  <si>
    <t>Connect, start, run and reverse direction of rotation of slip-ring motor through rotor resistance starter and determine performance  characteristic.(D-19)</t>
  </si>
  <si>
    <t>ES-9</t>
  </si>
  <si>
    <t>Quarterly Test</t>
  </si>
  <si>
    <t>Method of measurement of slip in induction motor and relation b/w Torque, Mechanical power and Rotor output(LE-43)</t>
  </si>
  <si>
    <t>Efficiency from no-load and blocked rotor test(LE-44)</t>
  </si>
  <si>
    <t>Diwali leave</t>
  </si>
  <si>
    <t>WC&amp;S+ED(12)</t>
  </si>
  <si>
    <t>Measure slip and power factor to draw speed torque (slip/ torque)
characteristics(D-20)</t>
  </si>
  <si>
    <t>ES-10</t>
  </si>
  <si>
    <t>Single phasing preventer/phase failure relay(LE-45)</t>
  </si>
  <si>
    <t>Determine the efficiency of three phase squirrel cage induction motor by no load test and blocked rotor test.(D-21)</t>
  </si>
  <si>
    <t>Braking system of motors and speed control(LE-46)</t>
  </si>
  <si>
    <t>Maintenance, service and troubleshooting in AC 3 phase squirrel cage induction motor and starters(LE-47)</t>
  </si>
  <si>
    <t>Troubleshooting of motor starters(LE-48)</t>
  </si>
  <si>
    <t>WC&amp;S+ED(13)</t>
  </si>
  <si>
    <t>ES-11</t>
  </si>
  <si>
    <t>Guru Nanak Jayanti</t>
  </si>
  <si>
    <t>Fundamental terms used in AC winding and Hand winding process(LE-49)</t>
  </si>
  <si>
    <t>Perform speed control of 3-phase induction motors by various methods like rheostatic control, auto transformer etc.(D-22)</t>
  </si>
  <si>
    <t>3 phase squirrel cage induction motor winding (single layer distributedwinding ) and Method of placing coils in a basket or distributed winding(LE-50)</t>
  </si>
  <si>
    <t>Three-phase induction motor winding (single layer - concentric type - half
coil connection) and 3 phase squirrel cage induction motor - double layer distributed type winding(LE-51)</t>
  </si>
  <si>
    <t>WC&amp;S+ED(14)</t>
  </si>
  <si>
    <t>Maintain, service and troubleshoot the AC motor starter(D-23)</t>
  </si>
  <si>
    <t>ES-12</t>
  </si>
  <si>
    <t>Testing of windings and Insulating varnish and varnishing process in electric machines(LE-52)</t>
  </si>
  <si>
    <t>Perform winding of three phase AC motor by developing connection diagram, test and assemble(D-24)</t>
  </si>
  <si>
    <t>Method of connecting end connection, group connection, terminal leads, binding and forming the overhangs(LE-53)</t>
  </si>
  <si>
    <t>Single phase motors - split phase induction motor - induction-start,
induction-run motor(LE-54)</t>
  </si>
  <si>
    <t>Centrifugal switch(LE-55)</t>
  </si>
  <si>
    <t>Capacitor - start, induction - run motor(LE-56)</t>
  </si>
  <si>
    <t>Identify parts and 
terminals of different types 
of single-phase AC motors. 
(D-25)</t>
  </si>
  <si>
    <t>Permanent capacitor motor - capacitor-start, capacitor-run motor and shaded
pole motor and The shaded pole motor(LE-57)</t>
  </si>
  <si>
    <t>Universal motor and Repulsion motor(LE-58)</t>
  </si>
  <si>
    <t>Stepper motor (LE-59)</t>
  </si>
  <si>
    <t>Start run and reverse the direction of rotation of single phase AC motors(D-26)</t>
  </si>
  <si>
    <t>WC&amp;S+ED(15)</t>
  </si>
  <si>
    <t>ES-13</t>
  </si>
  <si>
    <t>Reluctance motor and Hysteresis motor(LE-60)</t>
  </si>
  <si>
    <t>Practice on speed control of a single phase AC motors(D-27)</t>
  </si>
  <si>
    <t>Single phase, split phase type motor winding (concentric coil winding)(LE-61)</t>
  </si>
  <si>
    <t>Alternator - principle and Construction(LE-62)</t>
  </si>
  <si>
    <t>Compare starting and running winding currents of a capacitor run motor at various loads and measure the speed(D-28)</t>
  </si>
  <si>
    <t>Emf equation of the alternator and Characteristic and voltage regulation of the alternator(LE-63)</t>
  </si>
  <si>
    <t>Carry out maintenance service and repair of AC single phase motors(D-29)</t>
  </si>
  <si>
    <t>WC&amp;S+ED(16)</t>
  </si>
  <si>
    <t>ES-14</t>
  </si>
  <si>
    <t>Connect, start, run and reverse the direction of rotation of universal motor(D-30)</t>
  </si>
  <si>
    <t>Crismis Day</t>
  </si>
  <si>
    <t>Parallel operation and synchronisation of three phase alternators - brushless
alternator(LE-64)</t>
  </si>
  <si>
    <t>Install an alternator, identify part and terminals of alternator(D-31)</t>
  </si>
  <si>
    <t>Brushless alternator(LE-65)</t>
  </si>
  <si>
    <t>Connect, start and run an alternator and build up the voltageDetermine the load performance and voltage 
regulation of three phase alternator. (D-32)</t>
  </si>
  <si>
    <t>Synchronous motor(LE-66)</t>
  </si>
  <si>
    <t>WC&amp;S+ED(17)</t>
  </si>
  <si>
    <t>ES-15</t>
  </si>
  <si>
    <t>Parallel operation and synchronization of threephase alternators(D-33)</t>
  </si>
  <si>
    <t>MG set and rotary converter and inverter(LE-67)</t>
  </si>
  <si>
    <t>Resistors – colour code, types 
and characteristics.(LE-68)</t>
  </si>
  <si>
    <t>Atomic structure and semiconductor theory.(LE-69)</t>
  </si>
  <si>
    <t>Connect start and plot V-curves for synchronous motor under different
excitation and load conditions(D-33)</t>
  </si>
  <si>
    <t>Active and passive components. (LE-70)</t>
  </si>
  <si>
    <t>PN Junction - semi conductor diodes(LE-71)</t>
  </si>
  <si>
    <t>Start and load MG set with 
3 phase induction motor coupled to DC shunt generator. (D-34)</t>
  </si>
  <si>
    <t>Rectifiers(LE-72)</t>
  </si>
  <si>
    <t>Transistors(LE-73)</t>
  </si>
  <si>
    <t>Determine the value of resistance by colour code and identify the types(D-35)</t>
  </si>
  <si>
    <t>Transistor biasing and characteristics(LE-74)</t>
  </si>
  <si>
    <t>Determine the V-I characteristics of semi conductor diode(D-36)</t>
  </si>
  <si>
    <t>Youth Week</t>
  </si>
  <si>
    <t>Guru Govind jayanti</t>
  </si>
  <si>
    <t>WC&amp;S+ED(18)</t>
  </si>
  <si>
    <t>Transistor as a switch, series voltage regulator and amplifiers(LE-75)</t>
  </si>
  <si>
    <t>Construct half-wave, full wave and bridge rectifiers using semi conductor diode(D-37)</t>
  </si>
  <si>
    <t>Classifications of amplifiers (LE-76)</t>
  </si>
  <si>
    <t>Function generator and cathode ray oscilloscope (CRO)(LE-77)</t>
  </si>
  <si>
    <t>Check transistors for their functioning by identifying its type and terminals(D-38)</t>
  </si>
  <si>
    <t>SCR,Daic and Traic(LE-78)</t>
  </si>
  <si>
    <t>Bias the transistor and determine 
its characteristics(D-39)</t>
  </si>
  <si>
    <t>ES-16</t>
  </si>
  <si>
    <t>Field-effect transistor (FET)(LE-79)</t>
  </si>
  <si>
    <t>Use transistor as an electronic switch and series voltage regulator(D-40)</t>
  </si>
  <si>
    <t>Power control circuit using SCR,DIAC,TRIAC(LE-80)</t>
  </si>
  <si>
    <t>Power control circuit using SCR,DIAC,TRIAC(LE-81)</t>
  </si>
  <si>
    <t>Operate and set the required frequency using function generator(D-41)</t>
  </si>
  <si>
    <t>IGBT (Insulated Gate Bipolar Transistor)(LE-82)</t>
  </si>
  <si>
    <t>Troubleshoot defects in simple power supplies(D-42)</t>
  </si>
  <si>
    <t>WC&amp;S+ED(19)</t>
  </si>
  <si>
    <t>ES-17</t>
  </si>
  <si>
    <t>Integrated circuit voltage regulators(LE-83)</t>
  </si>
  <si>
    <t>Construct variable DC stabilized power supply using IC(D-43)</t>
  </si>
  <si>
    <t>Binary numbers, logic gates and combinational circuits(LE-84)</t>
  </si>
  <si>
    <t>layout of control cabinet(LE-85)</t>
  </si>
  <si>
    <t>Practice on various logics by use of logic gates and circuits(D-44)</t>
  </si>
  <si>
    <t>Control elements, accessories(LE-86)</t>
  </si>
  <si>
    <t>WC&amp;S+ED(20)</t>
  </si>
  <si>
    <t>Generate and demonstrate wave shapes for voltage and current of rectifier, single stage amplifier and oscillator, using CRO(D-45)</t>
  </si>
  <si>
    <t>Jogging (inching) and Sequential control of motors(LE-87)</t>
  </si>
  <si>
    <t>Design layout of control cabinet, assemble control elements and wiring accessories for local and remote control of induction motor(D-46)</t>
  </si>
  <si>
    <t>Installation of instruments and sensors in control panel and its performance testing(LE-88)</t>
  </si>
  <si>
    <t>Devnarayan Jayanti</t>
  </si>
  <si>
    <t>ES-18</t>
  </si>
  <si>
    <t>AC/DC drives(LE-89)</t>
  </si>
  <si>
    <t>Design layout of control cabinet, assemble control elements and wiring accessories for forward and reverse operation of induction motor(D-47)</t>
  </si>
  <si>
    <t>AC/DC drives(LE-90)</t>
  </si>
  <si>
    <t>Speed control of 3 phase induction motor by VVVF/AC drive(LE-91)</t>
  </si>
  <si>
    <t>Speed control of 3 phase induction motor by VVVF/AC drive(LE-92)</t>
  </si>
  <si>
    <t>Perform speed control of DC motor using thyristors/DC drive(D-48)</t>
  </si>
  <si>
    <t>ES-19</t>
  </si>
  <si>
    <t>Voltage stabilizer(LE-93)</t>
  </si>
  <si>
    <t>UPS(LE-94)</t>
  </si>
  <si>
    <t>Emergengy light(LE-95)</t>
  </si>
  <si>
    <t>Perform speed control and reversing the direction of rotation of AC motors by using thyristors/AC drive(D-49)</t>
  </si>
  <si>
    <t>Battery charger and inverter(LE-96)</t>
  </si>
  <si>
    <t>WC&amp;S+ED(21)</t>
  </si>
  <si>
    <t>ES-20</t>
  </si>
  <si>
    <t>Stabiliser, battery charger, emergency light, inverter and UPS(LE-97)</t>
  </si>
  <si>
    <t>Assemble circuits of voltage stabilizer and UPS(D-50)</t>
  </si>
  <si>
    <t>Stabiliser, battery charger, emergency light, inverter and UPS(LE-98)</t>
  </si>
  <si>
    <t>Installation of inverter in domestic wiring(LE-99)</t>
  </si>
  <si>
    <t>Sources of electrical energy(LE-100)</t>
  </si>
  <si>
    <t>Test analyse, defects and repair voltage stabilizer, emergency light and UPS(D-51)</t>
  </si>
  <si>
    <t>maha Shiv Ratri</t>
  </si>
  <si>
    <t>Thermal /steam power station(LE-
101)</t>
  </si>
  <si>
    <t>Nuclear power station(LE-102)</t>
  </si>
  <si>
    <t>Hydel power plants(LE-103)</t>
  </si>
  <si>
    <t>Install an inverter with battery and connect it in domestic wiring for operation(D-52)</t>
  </si>
  <si>
    <t>ES-21</t>
  </si>
  <si>
    <t>Bio-gas power generation(LE-104)</t>
  </si>
  <si>
    <t>Maintain service and troubleshoot battery charger and inverter(D-53)</t>
  </si>
  <si>
    <t>Tidal power generation(LE-105)</t>
  </si>
  <si>
    <t>Power generation by solar (LE-106)</t>
  </si>
  <si>
    <t>Draw layout of thermal power plant and identify function of different layout
element(D-54)</t>
  </si>
  <si>
    <t>Power generation by wind energy(LE-107)</t>
  </si>
  <si>
    <t>Draw layout of hydel 
power plant and identify 
functions of different 
layout elements(D-55)</t>
  </si>
  <si>
    <t>WC&amp;S+ED(22)</t>
  </si>
  <si>
    <t>Prepare layout plan and identify different elements of solar power system(D-56)</t>
  </si>
  <si>
    <t>ES-22</t>
  </si>
  <si>
    <t>Prepare layout plan and identify different elements of wind power system(D-57)</t>
  </si>
  <si>
    <t>Electrical supply system - transmission(LE-108)</t>
  </si>
  <si>
    <t>Assemble and connect solar panel for illumination(D-58)</t>
  </si>
  <si>
    <t>Line insulators(LE-109)</t>
  </si>
  <si>
    <t>Overhead lines /poles erection(LE-110)</t>
  </si>
  <si>
    <t>ES-23</t>
  </si>
  <si>
    <t>Practice installation of insulators used in HT/LT lines for a given voltage
range(D-59)</t>
  </si>
  <si>
    <t>Joining of aluminium conductors(LE-111)</t>
  </si>
  <si>
    <t>Visiting of electrical substation(LE-112)</t>
  </si>
  <si>
    <t>Fasten, jumper in pin, shackle and suspension type insulators(D-60)</t>
  </si>
  <si>
    <t>Visiting of electrical substation(LE-113)</t>
  </si>
  <si>
    <t>Domestic service line - IE rules(LE-114)</t>
  </si>
  <si>
    <t>Visiting of electrical substation(D-61)</t>
  </si>
  <si>
    <t>WC&amp;S+ED(23)</t>
  </si>
  <si>
    <t>ES-24</t>
  </si>
  <si>
    <t>Draw actual circuit diagram of substation visited and indicate various components. (D-62)</t>
  </si>
  <si>
    <t>Power tariff - terms and definitions(LE-115)</t>
  </si>
  <si>
    <t>Practice on laying of domestic service line(D-63)</t>
  </si>
  <si>
    <t>Line protective relays - types - operation(LE-116)</t>
  </si>
  <si>
    <t>Cheti chand</t>
  </si>
  <si>
    <t>EID/Matma fuley jayanti</t>
  </si>
  <si>
    <t>WC&amp;S+ED(24)</t>
  </si>
  <si>
    <t>Line protective relays - types - operation(LE-117)</t>
  </si>
  <si>
    <t>Identify various parts of relay and ascertain the operation andPractice setting of pick up current and time setting multiplier for relay
operation(D-64)</t>
  </si>
  <si>
    <t xml:space="preserve">  Circuit breakers - parts - functions(LE-118)</t>
  </si>
  <si>
    <t>Tripping mechanism of circuit breakers(LE-119)</t>
  </si>
  <si>
    <t>WC&amp;S+ED(25)</t>
  </si>
  <si>
    <t>Identify the parts of circuit breaker, check its operation and Test tripping characteristic of circuit breaker for over current and short
circuit current(D-65)</t>
  </si>
  <si>
    <t>ES-25</t>
  </si>
  <si>
    <t>EV scenario in India and EV 
Charging basic theory(LE-120)</t>
  </si>
  <si>
    <t>EV scenario in India and EV 
Charging basic theory(LE-121)</t>
  </si>
  <si>
    <t>Demonstrate different 
charger specifications. (05 
hrs)(D-66)</t>
  </si>
  <si>
    <t>EV Charging safety requirements.(LE-122)</t>
  </si>
  <si>
    <t>Perform installation of EV 
charging Station for Public 
places. (D-67)</t>
  </si>
  <si>
    <t>EV Charging safety requirements.(LE-123)</t>
  </si>
  <si>
    <t>Project Work\OJT</t>
  </si>
  <si>
    <t>Pasu ram jayanti</t>
  </si>
  <si>
    <t>Revision</t>
  </si>
  <si>
    <t>Scope of the electrician trade.(LE1)</t>
  </si>
  <si>
    <t>Visit various sections of the institutes
and location of electrical installations.(D1)</t>
  </si>
  <si>
    <t>Safety rules &amp; Safety signs (LE2)</t>
  </si>
  <si>
    <t>Types and working of fire 
extinguishers(LE3)</t>
  </si>
  <si>
    <t>Identify safety symbols and hazards.(D2)</t>
  </si>
  <si>
    <t>WC&amp;S+Drawing-1</t>
  </si>
  <si>
    <t>Practice safe methods of fire fighting
in case of electrical fire.(D3)</t>
  </si>
  <si>
    <t>Employbility skill-1</t>
  </si>
  <si>
    <t>Use of fire extinguishers.(D4)</t>
  </si>
  <si>
    <t>Employbility skill-2</t>
  </si>
  <si>
    <t>Rescue a person and practice artificial
respiration.(D5).</t>
  </si>
  <si>
    <t>Rescue operation - First aid treatment - Artificial respiration
(LE4)</t>
  </si>
  <si>
    <t>Practice on cleanliness and procedure to maintain it and Disposal procedure of waste materials.(D6)</t>
  </si>
  <si>
    <t>Disposal of waste material and cleaness and use of PPE (LE5)</t>
  </si>
  <si>
    <t>Identify trade tools and machineries (D7)</t>
  </si>
  <si>
    <t>Trade Tools (LE6)</t>
  </si>
  <si>
    <t>Select proper tools for operation and precautions in operation &amp; Care &amp; maintenance of trade tools(D8)</t>
  </si>
  <si>
    <t>WC&amp;S+Drawing(L2)</t>
  </si>
  <si>
    <t>Ramdev jaynti</t>
  </si>
  <si>
    <t>Trade Tools (LE7)</t>
  </si>
  <si>
    <t>Practice safe methods of lifting and handling of tools and equipment(D9)</t>
  </si>
  <si>
    <t>standards -
NEC code 2011 - lifting of heavy loads (LE8)</t>
  </si>
  <si>
    <t>Operations of allied trade tools(D10)</t>
  </si>
  <si>
    <t>WC&amp;S+Drawing(L3)</t>
  </si>
  <si>
    <t>Workshop practice on filing 
and hacksawing.(D11)</t>
  </si>
  <si>
    <t>Employbility skill-3</t>
  </si>
  <si>
    <t>Employbility skill-4</t>
  </si>
  <si>
    <t>Fundamental of Electricity(LE9)</t>
  </si>
  <si>
    <t>Prepare terminations of cable ends(D12)</t>
  </si>
  <si>
    <t>Types of electrical supply(LE10)</t>
  </si>
  <si>
    <t>Cable end termination - crimping tool (LE-11)</t>
  </si>
  <si>
    <t>Practice on skinning, twisting and crimping(D13)</t>
  </si>
  <si>
    <t>WC&amp;S+Drawing(L4)</t>
  </si>
  <si>
    <t>Employbility skill-5</t>
  </si>
  <si>
    <t>Identify various types of cables and measure conductor size using SWG and micrometer. (D14)</t>
  </si>
  <si>
    <t>Exam Second year</t>
  </si>
  <si>
    <t>Admission</t>
  </si>
  <si>
    <t>Cable insulation - voltage grading(LE-12)</t>
  </si>
  <si>
    <t>Mahatma Gandhi jayanti</t>
  </si>
  <si>
    <t>Navratra isthapna</t>
  </si>
  <si>
    <t>Wire joints - Types - (LE-13)</t>
  </si>
  <si>
    <t>Make simple twist, married, Tee and western union joints(D15)</t>
  </si>
  <si>
    <t>Soldering methods (LE-14)</t>
  </si>
  <si>
    <t>Soldering methods (LE-15)</t>
  </si>
  <si>
    <t>WC&amp;S+Drawing(L5)</t>
  </si>
  <si>
    <t>Make britannia straight, britannia ‘T’ (Tee) and rat tail joints(D16)</t>
  </si>
  <si>
    <t>Durgasthami</t>
  </si>
  <si>
    <t>Under ground (UG) cables(LE-16)</t>
  </si>
  <si>
    <t>Under ground (UG) cables(LE-17)</t>
  </si>
  <si>
    <t>Under ground (UG) cables(LE-18)</t>
  </si>
  <si>
    <t>Practice in Soldering of joints / lugs (D17)</t>
  </si>
  <si>
    <t>WC&amp;S+Drawing(L6)</t>
  </si>
  <si>
    <t>Employbility skill-6</t>
  </si>
  <si>
    <t>Identify various parts, skinning and dressing of underground cable(D18)</t>
  </si>
  <si>
    <t>Employbility skill-7</t>
  </si>
  <si>
    <t>Ohm’s Law; Simple electrical circuits and problems(LE-19)</t>
  </si>
  <si>
    <t>Kirchoff’s Laws and applications.(LE-20)</t>
  </si>
  <si>
    <t>Series and parallel circuits.(LE-21)</t>
  </si>
  <si>
    <t>Test underground cables for faults and remove the fault. (D19)</t>
  </si>
  <si>
    <t>WC&amp;S+Drawing(L7)</t>
  </si>
  <si>
    <t>Open and short circuits in series and parallel networks.Laws of Resistance and various types of resistors.(LE-22)</t>
  </si>
  <si>
    <t>Practice on measurement of
parameters in combinational
electrical circuit by applying
Ohm’s Law for different resistor values and voltage sources and analyse by drawing graphs(D20)</t>
  </si>
  <si>
    <t>Wheatstone bridge; principle and its applications (LE-23)</t>
  </si>
  <si>
    <t>Measure current and voltage in electrical circuits to verify
Kirchhoff’s Law(D21)</t>
  </si>
  <si>
    <t>WC&amp;S+Drawing(L8)</t>
  </si>
  <si>
    <t>Employbility skill-8</t>
  </si>
  <si>
    <t>Verify laws of series and parallel
circuits with voltage source in
different combinations.(D22)</t>
  </si>
  <si>
    <t>Effect of variation of temperature on resistance(LE-24)</t>
  </si>
  <si>
    <t>Measure current and voltage and analyse the effects of shorts and opens in series circuit.(D23)</t>
  </si>
  <si>
    <t>Series and parallel combinations of resistors.(LE-25)</t>
  </si>
  <si>
    <t xml:space="preserve">Measure current and voltage and analyse the effects of shorts and opens in parallel circuit.(D24) </t>
  </si>
  <si>
    <t>Magnetic terms, magnetic materials and properties of magnet.(LE-26)</t>
  </si>
  <si>
    <t>Measure resistance using voltage drop method(D25)</t>
  </si>
  <si>
    <t>WC&amp;S+Drawing(L9)</t>
  </si>
  <si>
    <t>Measure resistance using
wheatstone bridge(D26)</t>
  </si>
  <si>
    <t>Employbility skill-9</t>
  </si>
  <si>
    <t>Determine the thermal effect of electric current &amp; Determine the change in resistance due to temperature(D27)</t>
  </si>
  <si>
    <t>Principles and laws of electro- magnetism.(LE-27)</t>
  </si>
  <si>
    <t>Determine the poles and plot the
field of a magnet bar.(D-28)</t>
  </si>
  <si>
    <t>Self and mutually induced EMFs.(LE-28)</t>
  </si>
  <si>
    <t>Wind a solenoid and determine the magnetic effect of electric current(D-29)</t>
  </si>
  <si>
    <t>Electrostatics: Capacitor- Different types,(LE-29)</t>
  </si>
  <si>
    <t>WC&amp;S+Drawing(L10)</t>
  </si>
  <si>
    <t>Determine direction of induced emf and current(D-30)</t>
  </si>
  <si>
    <t>Practice on generation of
mutually induced emf(D-31)</t>
  </si>
  <si>
    <t>Employbility skill-10</t>
  </si>
  <si>
    <t>Electrostatics: functions, grouping and uses.(LE-30)</t>
  </si>
  <si>
    <t>Measure the resistance, impedance and determine the inductance of choke coils in different combinations(D-32)</t>
  </si>
  <si>
    <t xml:space="preserve">Comparison and Advantages of DC and AC systems.and generation of AC(LE-31) </t>
  </si>
  <si>
    <t>Related terms frequency, Instantaneous value, R.M.S. value Average value, Peak factor, form factor, power factor and Impedance etc.(LE-32)</t>
  </si>
  <si>
    <t>WC&amp;S+Drawing(L11)</t>
  </si>
  <si>
    <t>Identify various types of capacitors, charging/discharging and testing(D-33)</t>
  </si>
  <si>
    <t>Employbility skill-11</t>
  </si>
  <si>
    <t>Employbility skill-12</t>
  </si>
  <si>
    <t>Group the given capacitors to get the required capacity and voltage rating(D-34)</t>
  </si>
  <si>
    <t>Alternating current-terms &amp; definitions-vector diagrams(LE-33)</t>
  </si>
  <si>
    <t>Measure current, voltage and PF and determine the characteristics of the RL, R-C, R-L-C in AC series circuits(D-35)</t>
  </si>
  <si>
    <t>AC Simple circuit(LE-34)</t>
  </si>
  <si>
    <t>R-L, R-C series circuits(LE-35)</t>
  </si>
  <si>
    <t>WC&amp;S+Drawing(L12)</t>
  </si>
  <si>
    <t>RLC series and resonance circuit(L-36)</t>
  </si>
  <si>
    <t>Measure current, voltage and PF and determine the charactertics of R-L, RC and R-L-C in AC parallel circuits(D-36)</t>
  </si>
  <si>
    <t>Power, energy and power factor in AC single
phase system - Problems(LE-37)</t>
  </si>
  <si>
    <t>Active and reactive power(LE-38)</t>
  </si>
  <si>
    <t>WC&amp;S+Drawing(L13)</t>
  </si>
  <si>
    <t>Employbility skill-13</t>
  </si>
  <si>
    <t>Power factor - Improvement of power factor(LE-39)</t>
  </si>
  <si>
    <t>Measure power, energy for lagging and leading power factors in single
phase circuits and compare the characteristics graphically(D-37)</t>
  </si>
  <si>
    <t>Polyphase System(LE-40)</t>
  </si>
  <si>
    <t>Systems of connection in 3-phase AC(LE-41)</t>
  </si>
  <si>
    <t>WC&amp;S+Drawing(L14)</t>
  </si>
  <si>
    <t>Employbility skill-14</t>
  </si>
  <si>
    <t>Measure current, voltage, power, energy and power factor in 3 phase circuits(D-38)</t>
  </si>
  <si>
    <t>Employbility skill-15</t>
  </si>
  <si>
    <t>Sunday</t>
  </si>
  <si>
    <t>Systems of connection in 3-phase AC(LE-42)</t>
  </si>
  <si>
    <t>Practice improvement of PF by use of capacitor in three phase circuit(D-39)</t>
  </si>
  <si>
    <t>Power in star and delta connections(LE-43)</t>
  </si>
  <si>
    <t>KRISMIS</t>
  </si>
  <si>
    <t>WC&amp;S+Drawing(L15)</t>
  </si>
  <si>
    <t>Ascertain use of neutral by identifying wires of a 3-phase 4 wire system and find the phase sequence using phase sequence meter(D-40)</t>
  </si>
  <si>
    <t>Employbility skill-16</t>
  </si>
  <si>
    <t>Determine effect of broken neutral wire in three phase four wire system(D-41)</t>
  </si>
  <si>
    <t>Phase-sequence indicator (Meter)(LE-44)</t>
  </si>
  <si>
    <t>Determine the relationship between Line and Phase values for star and
delta connections(D42)</t>
  </si>
  <si>
    <t>WC&amp;S+Drawing(L16)</t>
  </si>
  <si>
    <t>Employbility skill-17</t>
  </si>
  <si>
    <t>Measure the power of 3-phase circuit for balanced and unbalanced loads(D-43)</t>
  </si>
  <si>
    <t>Employbility skill-18</t>
  </si>
  <si>
    <t>Chemical effectof electric current and Laws of electrolysis.(LE-45)</t>
  </si>
  <si>
    <t>Measure current and voltage of two phases in case of one phase is short circuited in three phase four wire system and compare with healthy system(D-44)</t>
  </si>
  <si>
    <t>Types of cells, advantages / disadvantages and their applications.(LE-46)</t>
  </si>
  <si>
    <t>WC&amp;S+Drawing(L17)</t>
  </si>
  <si>
    <t>Practice on grouping of cells for specified voltage and current under different
conditions and care.(D-45)</t>
  </si>
  <si>
    <t>Employbility skill-19</t>
  </si>
  <si>
    <t>Lead acid cell; Principle of operation and components.(LE-47)</t>
  </si>
  <si>
    <t>Battery charging method - Battery charger(LE-48)</t>
  </si>
  <si>
    <t>Prepare and practice on battery charging and details of charging circuit.(D-46)</t>
  </si>
  <si>
    <t>Grouping of cell &amp;Care and maintenance of batteries(LE-49)</t>
  </si>
  <si>
    <t>WC&amp;S+Drawing(L18)</t>
  </si>
  <si>
    <t>Employbility skill-20</t>
  </si>
  <si>
    <t>Practice on routine, care/ maintenance
and testing of batteries.(D-47)</t>
  </si>
  <si>
    <t>Employbility skill-21</t>
  </si>
  <si>
    <t>B.I.S. Symbols used for electrical accessories &amp; Wiring accessories, IE Rules(LE-50)</t>
  </si>
  <si>
    <t>B.I.S. Symbols used for electrical accessories &amp; Wiring accessories, IE Rules(LE-51)</t>
  </si>
  <si>
    <t>Identify various conduits and different electrical accessories.(D-48)</t>
  </si>
  <si>
    <t>Circuit Breaker (CB) - Miniature Circuit Breaker (MCB)- Moulded Case Circuit
Breaker (MCCB)(LE-52)</t>
  </si>
  <si>
    <t>WC&amp;S+Drawing(L19)</t>
  </si>
  <si>
    <t>Employbility skill-22</t>
  </si>
  <si>
    <t>Practice cutting, threading of different sizes &amp; laying Installations.(D-49)</t>
  </si>
  <si>
    <t>Employbility skill-23</t>
  </si>
  <si>
    <t>ELCB - types - working principle - specification &amp; Fuse(LE-53)</t>
  </si>
  <si>
    <t>WC&amp;S+Drawing(L20)</t>
  </si>
  <si>
    <t>Employbility skill-24</t>
  </si>
  <si>
    <t>Employbility skill-25</t>
  </si>
  <si>
    <t>Test board, Extension board and colour code of cables(LE-54)</t>
  </si>
  <si>
    <t>Prepare test boards/extension boards and mount accessories like lamp holders, various switches, sockets, fuses, relays, MCB, ELCB, MCCB Etc.(D-50)</t>
  </si>
  <si>
    <t>Dev Narayan Jayanti</t>
  </si>
  <si>
    <t>Relays - types - symbols(LE-55)</t>
  </si>
  <si>
    <t>WC&amp;S+Drawing(L21)</t>
  </si>
  <si>
    <t>Employbility skill-26</t>
  </si>
  <si>
    <t>Type of power wiring(LE-56)</t>
  </si>
  <si>
    <t>Conduit wiring - types of conduits - non-metallic conduits (PVC)(LE-57)</t>
  </si>
  <si>
    <t xml:space="preserve">Draw layouts and practice in PVC Casing-capping, Conduit wiring with minimum to more number of points of minimum 15 mtr length.(D-51) </t>
  </si>
  <si>
    <t>PVC Channel (casing and capping) wiring(LE-58)</t>
  </si>
  <si>
    <t>WC&amp;S+Drawing(L22)</t>
  </si>
  <si>
    <t>Employbility skill-27</t>
  </si>
  <si>
    <t>Employbility skill-28</t>
  </si>
  <si>
    <t>Selection of the type and size of cable for a given wiring installation and voltage drop concept(LE-59)</t>
  </si>
  <si>
    <t>Wire up PVC conduit wiring to control one lamp from two different places.(D-52)</t>
  </si>
  <si>
    <t>state the power, control, communication and entertainment wiring.(LE-60)</t>
  </si>
  <si>
    <t>Special wiring circuits - Tunnel, corridor, godown and hostel wiring(LE-61)</t>
  </si>
  <si>
    <t>WC&amp;S+Drawing(L23)</t>
  </si>
  <si>
    <t>Wire up PVC conduit wiring to control one lamp from three different places.(D-53)</t>
  </si>
  <si>
    <t>Employbility skill-29</t>
  </si>
  <si>
    <t>Employbility skill-30</t>
  </si>
  <si>
    <t>WC&amp;S+Drawing(L24)</t>
  </si>
  <si>
    <t>Wire up PVC Conduit wiring and practice control of sockets and lamps in different combinations using switching concepts(D-54)</t>
  </si>
  <si>
    <t>Employbility skill-31</t>
  </si>
  <si>
    <t>Employbility skill-32</t>
  </si>
  <si>
    <t>Main board with MCB DB Switch and fuse box(LE-62)</t>
  </si>
  <si>
    <t>Wire up the consumer's main board with MCB &amp; DB’S and switch and
distribution fuse box(D-55)</t>
  </si>
  <si>
    <t>NE code of practice and IE Rules for mounting energy meter board(LE-63)</t>
  </si>
  <si>
    <t>Estimation of load, cable size, bill of material and cost for a wiring installation(LE-64)</t>
  </si>
  <si>
    <t>WC&amp;S+Drawing(L25)</t>
  </si>
  <si>
    <t>Prepare and mount the energy meter board(D-56)</t>
  </si>
  <si>
    <t>Employbility skill-33</t>
  </si>
  <si>
    <t>Estimation of cost for workshop wiring(LE-65)</t>
  </si>
  <si>
    <t>Testing a domestic wiring installation - location of
faults - Remedies(LE-66)</t>
  </si>
  <si>
    <t>Estimate the cost/bill of material for wiring of hostel/residential building and workshop(D-57)</t>
  </si>
  <si>
    <t>Earthing - Types(LE-67)</t>
  </si>
  <si>
    <t>Employbility skill-34</t>
  </si>
  <si>
    <t>Insulation resistance tester (Megger)(LE-68)</t>
  </si>
  <si>
    <t>Practice wiring of hostel and residential building as per IE rules. (D-58)</t>
  </si>
  <si>
    <t>Earth resistance tester(LE-69)</t>
  </si>
  <si>
    <t>I.E. Rules pertaining to earthing(LE-70)</t>
  </si>
  <si>
    <t>WC&amp;S+Drawing(L26)</t>
  </si>
  <si>
    <t>Practice testing /fault detection of domestic and industrial wiring installation and repair(D-59)</t>
  </si>
  <si>
    <t>Employbility skill-35</t>
  </si>
  <si>
    <t>Employbility skill-36</t>
  </si>
  <si>
    <t>Illumination terms - Laws+Types of lamps(LE-71)</t>
  </si>
  <si>
    <t>Prepare plate earthing and measure earth resistance by earth tester / megger(D-60)</t>
  </si>
  <si>
    <t>Illumination terms - Laws+Types of lamps(LE-72)</t>
  </si>
  <si>
    <t>Illumination terms - Laws+Types of lamps(LE-73)</t>
  </si>
  <si>
    <t>WC&amp;S+Drawing(L27)</t>
  </si>
  <si>
    <t>Employbility skill-37</t>
  </si>
  <si>
    <t>Employbility skill-38</t>
  </si>
  <si>
    <t>Construction details of various lamps(LE-74)</t>
  </si>
  <si>
    <t>Test earth leakage by ELCB and relay(D-60)</t>
  </si>
  <si>
    <t>Construction details of various lamps(LE-75)</t>
  </si>
  <si>
    <t>WC&amp;S+Drawing(L28)</t>
  </si>
  <si>
    <t>Group different wattage lamps in series for specified voltage(D-61)</t>
  </si>
  <si>
    <t>Construction details of various lamps(LE-76)</t>
  </si>
  <si>
    <t>Lighting for decoration - Serial set design - Flasher(LE-77)</t>
  </si>
  <si>
    <t>Practice installation of various lamps eg. fluorescent tube, HP mercury vapour, LP mercury vapour, HP Sodium vapour, LP Sodium vapour, Metal halide etc.(D-62)</t>
  </si>
  <si>
    <t>Show case lights and fittings - calculation of lumens efficiency(LE-78)</t>
  </si>
  <si>
    <t>mahaver jayanti</t>
  </si>
  <si>
    <t>jyoti ba fuley jayanti</t>
  </si>
  <si>
    <t>Instruments - Scales - Classfication - Forces(LE-79)</t>
  </si>
  <si>
    <t>Permanent magnet moving coil (PMMC) instruments(LE-80)</t>
  </si>
  <si>
    <t>WC&amp;S+Drawing(L29)</t>
  </si>
  <si>
    <t>Employbility skill-39</t>
  </si>
  <si>
    <t>Dynamometer type instrument+Digital Ammeter+Digital Volt Meter (DVM)(LE-81)</t>
  </si>
  <si>
    <t>Measure power factor in three phase circuit by using power factor meter and verify the same with voltmeter, ammeter and wattmeter readings.(D-64)</t>
  </si>
  <si>
    <t>Wattmeters(LE-82)</t>
  </si>
  <si>
    <t>Energy meter(LE-83)</t>
  </si>
  <si>
    <t>WC&amp;S+Drawing(L30)</t>
  </si>
  <si>
    <t>Measure power factor in three phase circuit by using power factor meter and verify the same with voltmeter, ammeter and wattmeter readings.(D-65)</t>
  </si>
  <si>
    <t>Employbility skill-40</t>
  </si>
  <si>
    <t>Employbility skill-41</t>
  </si>
  <si>
    <t>Multimeters(LE-84)</t>
  </si>
  <si>
    <t>Measure power in three phase circuit using two wattmeter methods.(D-66)</t>
  </si>
  <si>
    <t>Pashuram Jayanti</t>
  </si>
  <si>
    <t>Frequency meter(LE-85)</t>
  </si>
  <si>
    <t>Employbility skill-42</t>
  </si>
  <si>
    <t>power factor meter(LE-86)</t>
  </si>
  <si>
    <t>.Measure electrical parameters using tong tester in three phase circuits.(D-67)</t>
  </si>
  <si>
    <t>Measurement of 3 phase power by single and two wattmeters(LE-87)</t>
  </si>
  <si>
    <t>Tong - tester (clamp - on ammeter)+Smartmeters - Automatic meter reading - Supply requirements(LE-88)</t>
  </si>
  <si>
    <t>Practice for range extension and calibration of various measuring instruments.(D-68)</t>
  </si>
  <si>
    <t>WC&amp;S+Drawing(L31)</t>
  </si>
  <si>
    <t>Employbility skill-43</t>
  </si>
  <si>
    <t>Extension of range of MC voltmeters - loading effect - voltage drop effect(LE-89)</t>
  </si>
  <si>
    <t>Determine errors in resistance measurement by voltage drop method(D-69)</t>
  </si>
  <si>
    <t>Extension of range of MC voltmeters - loading effect - voltage drop effect(LE-90)</t>
  </si>
  <si>
    <t>Extension of range of MC voltmeters - loading effect - voltage drop effect(LE-91)</t>
  </si>
  <si>
    <t>Test single phase energy meter for
its errors.(D-70)</t>
  </si>
  <si>
    <t>Employbility skill-44</t>
  </si>
  <si>
    <t>Employbility skill-45</t>
  </si>
  <si>
    <t>Concept of Neutral and Earth - Cooking range &amp; Geyser(LE-92)</t>
  </si>
  <si>
    <t>Service and repair of electric iron, electric kettle, cooking range and geyser..(D-71)</t>
  </si>
  <si>
    <t>Washing machine &amp; Pump set(LE-93)</t>
  </si>
  <si>
    <t>Automatic electric iron &amp; Electric kettle(LE-94)</t>
  </si>
  <si>
    <t>WC&amp;S+Drawing(L32)</t>
  </si>
  <si>
    <t>Service and repair of mixer and grinder.(D-72)</t>
  </si>
  <si>
    <t>Employbility skill-46</t>
  </si>
  <si>
    <t>Employbility skill-47</t>
  </si>
  <si>
    <t>Induction Heater(LE-95)</t>
  </si>
  <si>
    <t>Employbility skill-48</t>
  </si>
  <si>
    <t>Service and repair of washing machine.(D-73)</t>
  </si>
  <si>
    <t>Employbility skill-49</t>
  </si>
  <si>
    <t>Food Mixer &amp; Wet grinder(LE-96)</t>
  </si>
  <si>
    <t>Verify terminals, identify components and calculate transformation ratio of single-phase transformers.(D-74)</t>
  </si>
  <si>
    <t>Transformer - Principle - EMF Equation(LE-97)</t>
  </si>
  <si>
    <t>Classification of transformers+Parts and their functions of transformer(LE-98)</t>
  </si>
  <si>
    <t>Perform OC and SC test to determine and efficiency of single-phase transformer.(D-75)</t>
  </si>
  <si>
    <t>WC&amp;S+Drawing(L33)</t>
  </si>
  <si>
    <t>Employbility skill-50</t>
  </si>
  <si>
    <t>Determine voltage regulation of single phase transformer at different loads and power factors.(D-76)</t>
  </si>
  <si>
    <t>Autotransformer - principle - construction - advantages - applications+ Instrument transformer(LE-99)</t>
  </si>
  <si>
    <t>Transformer losses - OC and SC test - efficiency - Voltage Regulation(LE-100)</t>
  </si>
  <si>
    <t>Perform series and parallel operation of two single phase transformers.(D-77)</t>
  </si>
  <si>
    <t>Parallel operation of two single phase transformers(LE-101)</t>
  </si>
  <si>
    <t>WC&amp;S+Drawing(L34)</t>
  </si>
  <si>
    <t>Perform 3 phase operation (i) deltadelta, (ii) delta-star, (iii) star-star, (iv) star-delta by use of three single phase transformers.(D-78)</t>
  </si>
  <si>
    <t>Employbility skill-51</t>
  </si>
  <si>
    <t>Verify the terminals and accessories of three phase transformer HT and LT
side(D-79)</t>
  </si>
  <si>
    <t>Parallel operation of 3-phase transformer(LE-102)</t>
  </si>
  <si>
    <t>Cooling of transformer - Transformer oil and testing(LE-103)</t>
  </si>
  <si>
    <t>Perform testing of transformer oil.(D-80)</t>
  </si>
  <si>
    <t>General maintenance of three-phase transformers(LE-104)</t>
  </si>
  <si>
    <t>Practice on winding of small transformer.(D-81)</t>
  </si>
  <si>
    <t>WC&amp;S+Drawing(L35)</t>
  </si>
  <si>
    <t>Employbility skill-52</t>
  </si>
  <si>
    <t>Employbility skill-53</t>
  </si>
  <si>
    <t xml:space="preserve">SANSKAR ITI MANDALGARH Breackup syllabus 1ST YEAR </t>
  </si>
</sst>
</file>

<file path=xl/styles.xml><?xml version="1.0" encoding="utf-8"?>
<styleSheet xmlns="http://schemas.openxmlformats.org/spreadsheetml/2006/main">
  <fonts count="32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2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4"/>
      <color theme="1"/>
      <name val="Times New Roman"/>
      <charset val="134"/>
    </font>
    <font>
      <sz val="14"/>
      <color theme="1"/>
      <name val="Times New Roman"/>
      <charset val="134"/>
    </font>
    <font>
      <sz val="14"/>
      <color theme="1"/>
      <name val="Calibri"/>
      <charset val="134"/>
      <scheme val="minor"/>
    </font>
    <font>
      <sz val="9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Times New Roman"/>
      <charset val="134"/>
    </font>
    <font>
      <sz val="11"/>
      <color rgb="FF000000"/>
      <name val="Times New Roman"/>
      <charset val="134"/>
    </font>
    <font>
      <b/>
      <sz val="11"/>
      <color rgb="FF000000"/>
      <name val="Calibri"/>
      <charset val="134"/>
    </font>
    <font>
      <b/>
      <sz val="11"/>
      <color rgb="FF000000"/>
      <name val="Calibri"/>
      <charset val="204"/>
    </font>
    <font>
      <sz val="11"/>
      <color rgb="FF000000"/>
      <name val="Calibri"/>
      <charset val="204"/>
    </font>
    <font>
      <sz val="16"/>
      <color rgb="FF000000"/>
      <name val="Calibri"/>
      <charset val="204"/>
    </font>
    <font>
      <b/>
      <sz val="12"/>
      <color rgb="FF000000"/>
      <name val="Calibri"/>
      <charset val="204"/>
    </font>
    <font>
      <sz val="16"/>
      <color rgb="FF000000"/>
      <name val="Calibri"/>
      <charset val="134"/>
    </font>
    <font>
      <sz val="9"/>
      <color rgb="FF000000"/>
      <name val="Calibri"/>
      <charset val="134"/>
    </font>
    <font>
      <sz val="10"/>
      <color rgb="FF000000"/>
      <name val="Calibri"/>
      <charset val="134"/>
    </font>
    <font>
      <sz val="12"/>
      <color rgb="FF000000"/>
      <name val="Calibri"/>
      <charset val="134"/>
    </font>
    <font>
      <b/>
      <sz val="14"/>
      <color rgb="FF000000"/>
      <name val="Calibri"/>
      <charset val="134"/>
    </font>
    <font>
      <b/>
      <sz val="9"/>
      <color rgb="FF000000"/>
      <name val="Calibri"/>
      <charset val="134"/>
    </font>
    <font>
      <b/>
      <sz val="9"/>
      <color rgb="FF000000"/>
      <name val="Calibri"/>
      <charset val="204"/>
    </font>
    <font>
      <sz val="11"/>
      <color rgb="FF000000"/>
      <name val="Calibri"/>
      <charset val="134"/>
    </font>
    <font>
      <sz val="8"/>
      <color rgb="FF000000"/>
      <name val="Calibri"/>
      <charset val="134"/>
    </font>
    <font>
      <b/>
      <sz val="18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5" fillId="0" borderId="0"/>
    <xf numFmtId="0" fontId="15" fillId="0" borderId="0"/>
  </cellStyleXfs>
  <cellXfs count="17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vertical="center"/>
    </xf>
    <xf numFmtId="16" fontId="0" fillId="0" borderId="0" xfId="0" applyNumberForma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3" fillId="0" borderId="1" xfId="2" applyFont="1" applyBorder="1" applyAlignment="1">
      <alignment horizontal="center" vertical="center" wrapText="1"/>
    </xf>
    <xf numFmtId="0" fontId="14" fillId="0" borderId="14" xfId="2" applyFont="1" applyBorder="1" applyAlignment="1">
      <alignment vertical="center"/>
    </xf>
    <xf numFmtId="0" fontId="15" fillId="0" borderId="0" xfId="2"/>
    <xf numFmtId="0" fontId="15" fillId="0" borderId="15" xfId="2" applyBorder="1"/>
    <xf numFmtId="0" fontId="15" fillId="0" borderId="14" xfId="2" applyBorder="1"/>
    <xf numFmtId="0" fontId="14" fillId="0" borderId="0" xfId="2" applyFont="1"/>
    <xf numFmtId="0" fontId="14" fillId="0" borderId="1" xfId="2" applyFont="1" applyBorder="1" applyAlignment="1">
      <alignment horizontal="center" vertical="center"/>
    </xf>
    <xf numFmtId="0" fontId="14" fillId="0" borderId="1" xfId="2" applyFont="1" applyBorder="1" applyAlignment="1">
      <alignment vertical="center"/>
    </xf>
    <xf numFmtId="0" fontId="15" fillId="0" borderId="1" xfId="2" applyBorder="1" applyAlignment="1">
      <alignment horizontal="center" vertical="center"/>
    </xf>
    <xf numFmtId="0" fontId="14" fillId="0" borderId="1" xfId="2" applyFont="1" applyBorder="1"/>
    <xf numFmtId="0" fontId="25" fillId="0" borderId="15" xfId="2" applyFont="1" applyBorder="1"/>
    <xf numFmtId="0" fontId="25" fillId="0" borderId="12" xfId="2" applyFont="1" applyBorder="1" applyAlignment="1">
      <alignment horizontal="center" vertical="center"/>
    </xf>
    <xf numFmtId="0" fontId="14" fillId="0" borderId="3" xfId="2" applyFont="1" applyBorder="1" applyAlignment="1">
      <alignment vertical="center"/>
    </xf>
    <xf numFmtId="0" fontId="15" fillId="0" borderId="3" xfId="2" applyBorder="1" applyAlignment="1">
      <alignment horizontal="center" vertical="center"/>
    </xf>
    <xf numFmtId="0" fontId="14" fillId="0" borderId="3" xfId="2" applyFont="1" applyBorder="1"/>
    <xf numFmtId="0" fontId="4" fillId="0" borderId="0" xfId="0" applyFont="1" applyAlignment="1">
      <alignment vertical="center" wrapText="1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6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6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textRotation="90"/>
    </xf>
    <xf numFmtId="0" fontId="6" fillId="0" borderId="24" xfId="0" applyFont="1" applyBorder="1" applyAlignment="1">
      <alignment horizontal="center" vertical="center" textRotation="90"/>
    </xf>
    <xf numFmtId="0" fontId="8" fillId="0" borderId="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textRotation="90"/>
    </xf>
    <xf numFmtId="0" fontId="6" fillId="0" borderId="25" xfId="0" applyFont="1" applyBorder="1" applyAlignment="1">
      <alignment horizontal="center" vertical="center" textRotation="90"/>
    </xf>
    <xf numFmtId="0" fontId="11" fillId="0" borderId="0" xfId="2" applyFont="1" applyAlignment="1">
      <alignment horizontal="left" vertical="center" wrapText="1"/>
    </xf>
    <xf numFmtId="0" fontId="12" fillId="0" borderId="0" xfId="2" applyFont="1" applyAlignment="1">
      <alignment horizontal="left" vertical="center" wrapText="1"/>
    </xf>
    <xf numFmtId="0" fontId="13" fillId="0" borderId="1" xfId="2" applyFont="1" applyBorder="1" applyAlignment="1">
      <alignment horizontal="center" vertical="center"/>
    </xf>
    <xf numFmtId="0" fontId="17" fillId="0" borderId="1" xfId="2" applyFont="1" applyBorder="1" applyAlignment="1">
      <alignment horizontal="center" vertical="center" wrapText="1"/>
    </xf>
    <xf numFmtId="0" fontId="10" fillId="0" borderId="16" xfId="2" applyFont="1" applyBorder="1" applyAlignment="1">
      <alignment horizontal="center" vertical="center" wrapText="1"/>
    </xf>
    <xf numFmtId="0" fontId="10" fillId="0" borderId="17" xfId="2" applyFont="1" applyBorder="1" applyAlignment="1">
      <alignment horizontal="center" vertical="center" wrapText="1"/>
    </xf>
    <xf numFmtId="0" fontId="9" fillId="0" borderId="8" xfId="2" applyFont="1" applyBorder="1" applyAlignment="1">
      <alignment horizontal="center" vertical="center" wrapText="1"/>
    </xf>
    <xf numFmtId="0" fontId="9" fillId="0" borderId="12" xfId="2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8" xfId="2" applyFont="1" applyBorder="1" applyAlignment="1">
      <alignment horizontal="center" vertical="center" wrapText="1"/>
    </xf>
    <xf numFmtId="0" fontId="10" fillId="0" borderId="12" xfId="2" applyFont="1" applyBorder="1" applyAlignment="1">
      <alignment horizontal="center" vertical="center" wrapText="1"/>
    </xf>
    <xf numFmtId="0" fontId="10" fillId="0" borderId="10" xfId="2" applyFont="1" applyBorder="1" applyAlignment="1">
      <alignment horizontal="center" vertical="center" wrapText="1"/>
    </xf>
    <xf numFmtId="0" fontId="15" fillId="0" borderId="8" xfId="2" applyBorder="1" applyAlignment="1">
      <alignment horizontal="center" vertical="center"/>
    </xf>
    <xf numFmtId="0" fontId="15" fillId="0" borderId="12" xfId="2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19" fillId="0" borderId="8" xfId="2" applyFont="1" applyBorder="1" applyAlignment="1">
      <alignment horizontal="center" vertical="center" wrapText="1"/>
    </xf>
    <xf numFmtId="0" fontId="20" fillId="0" borderId="1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0" fontId="12" fillId="0" borderId="0" xfId="2" applyFont="1" applyAlignment="1">
      <alignment horizontal="center" vertical="center" wrapText="1"/>
    </xf>
    <xf numFmtId="0" fontId="20" fillId="0" borderId="8" xfId="2" applyFont="1" applyBorder="1" applyAlignment="1">
      <alignment horizontal="center" vertical="center" wrapText="1"/>
    </xf>
    <xf numFmtId="0" fontId="16" fillId="0" borderId="8" xfId="2" applyFont="1" applyBorder="1" applyAlignment="1">
      <alignment horizontal="left" vertical="center" textRotation="90" wrapText="1"/>
    </xf>
    <xf numFmtId="0" fontId="16" fillId="0" borderId="10" xfId="2" applyFont="1" applyBorder="1" applyAlignment="1">
      <alignment horizontal="left" vertical="center" textRotation="90" wrapText="1"/>
    </xf>
    <xf numFmtId="0" fontId="16" fillId="0" borderId="12" xfId="2" applyFont="1" applyBorder="1" applyAlignment="1">
      <alignment horizontal="left" vertical="center" textRotation="90" wrapText="1"/>
    </xf>
    <xf numFmtId="0" fontId="18" fillId="0" borderId="8" xfId="2" applyFont="1" applyBorder="1" applyAlignment="1">
      <alignment horizontal="left" vertical="center" textRotation="90" wrapText="1"/>
    </xf>
    <xf numFmtId="0" fontId="22" fillId="0" borderId="16" xfId="2" applyFont="1" applyBorder="1" applyAlignment="1">
      <alignment horizontal="center" vertical="center" wrapText="1"/>
    </xf>
    <xf numFmtId="0" fontId="22" fillId="0" borderId="17" xfId="2" applyFont="1" applyBorder="1" applyAlignment="1">
      <alignment horizontal="center" vertical="center" wrapText="1"/>
    </xf>
    <xf numFmtId="0" fontId="21" fillId="0" borderId="1" xfId="2" applyFont="1" applyBorder="1" applyAlignment="1">
      <alignment horizontal="center" vertical="center" wrapText="1"/>
    </xf>
    <xf numFmtId="0" fontId="23" fillId="0" borderId="10" xfId="2" applyFont="1" applyBorder="1" applyAlignment="1">
      <alignment horizontal="left" vertical="top" wrapText="1"/>
    </xf>
    <xf numFmtId="0" fontId="23" fillId="0" borderId="10" xfId="2" applyFont="1" applyBorder="1" applyAlignment="1">
      <alignment horizontal="left" vertical="top"/>
    </xf>
    <xf numFmtId="0" fontId="23" fillId="0" borderId="12" xfId="2" applyFont="1" applyBorder="1" applyAlignment="1">
      <alignment horizontal="left" vertical="top"/>
    </xf>
    <xf numFmtId="0" fontId="24" fillId="0" borderId="8" xfId="2" applyFont="1" applyBorder="1" applyAlignment="1">
      <alignment horizontal="left" vertical="center" wrapText="1"/>
    </xf>
    <xf numFmtId="0" fontId="24" fillId="0" borderId="12" xfId="2" applyFont="1" applyBorder="1" applyAlignment="1">
      <alignment horizontal="left" vertical="center"/>
    </xf>
    <xf numFmtId="0" fontId="25" fillId="0" borderId="8" xfId="2" applyFont="1" applyBorder="1" applyAlignment="1">
      <alignment horizontal="center" vertical="center"/>
    </xf>
    <xf numFmtId="0" fontId="23" fillId="0" borderId="10" xfId="2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23" fillId="0" borderId="12" xfId="2" applyFont="1" applyBorder="1" applyAlignment="1">
      <alignment horizontal="left" vertical="top" wrapText="1"/>
    </xf>
    <xf numFmtId="0" fontId="26" fillId="0" borderId="1" xfId="2" applyFont="1" applyBorder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0" fontId="9" fillId="0" borderId="18" xfId="2" applyFont="1" applyBorder="1" applyAlignment="1">
      <alignment horizontal="center" vertical="center" wrapText="1"/>
    </xf>
    <xf numFmtId="0" fontId="22" fillId="0" borderId="19" xfId="2" applyFont="1" applyBorder="1" applyAlignment="1">
      <alignment horizontal="center" vertical="center" wrapText="1"/>
    </xf>
    <xf numFmtId="0" fontId="22" fillId="0" borderId="20" xfId="2" applyFont="1" applyBorder="1" applyAlignment="1">
      <alignment horizontal="center" vertical="center" wrapText="1"/>
    </xf>
    <xf numFmtId="0" fontId="22" fillId="0" borderId="21" xfId="2" applyFont="1" applyBorder="1" applyAlignment="1">
      <alignment horizontal="center" vertical="center" wrapText="1"/>
    </xf>
    <xf numFmtId="0" fontId="22" fillId="0" borderId="18" xfId="2" applyFont="1" applyBorder="1" applyAlignment="1">
      <alignment horizontal="center" vertical="center" wrapText="1"/>
    </xf>
    <xf numFmtId="0" fontId="23" fillId="0" borderId="10" xfId="2" applyFont="1" applyBorder="1" applyAlignment="1">
      <alignment horizontal="center" vertical="top" wrapText="1"/>
    </xf>
    <xf numFmtId="0" fontId="23" fillId="0" borderId="12" xfId="2" applyFont="1" applyBorder="1" applyAlignment="1">
      <alignment horizontal="center" vertical="top" wrapText="1"/>
    </xf>
    <xf numFmtId="0" fontId="17" fillId="0" borderId="19" xfId="2" applyFont="1" applyBorder="1" applyAlignment="1">
      <alignment horizontal="center" vertical="center" wrapText="1"/>
    </xf>
    <xf numFmtId="0" fontId="17" fillId="0" borderId="20" xfId="2" applyFont="1" applyBorder="1" applyAlignment="1">
      <alignment horizontal="center" vertical="center" wrapText="1"/>
    </xf>
    <xf numFmtId="0" fontId="17" fillId="0" borderId="16" xfId="2" applyFont="1" applyBorder="1" applyAlignment="1">
      <alignment horizontal="center" vertical="center" wrapText="1"/>
    </xf>
    <xf numFmtId="0" fontId="17" fillId="0" borderId="21" xfId="2" applyFont="1" applyBorder="1" applyAlignment="1">
      <alignment horizontal="center" vertical="center" wrapText="1"/>
    </xf>
    <xf numFmtId="0" fontId="17" fillId="0" borderId="18" xfId="2" applyFont="1" applyBorder="1" applyAlignment="1">
      <alignment horizontal="center" vertical="center" wrapText="1"/>
    </xf>
    <xf numFmtId="0" fontId="17" fillId="0" borderId="17" xfId="2" applyFont="1" applyBorder="1" applyAlignment="1">
      <alignment horizontal="center" vertical="center" wrapText="1"/>
    </xf>
    <xf numFmtId="0" fontId="15" fillId="0" borderId="10" xfId="2" applyBorder="1" applyAlignment="1">
      <alignment horizontal="center" vertical="center"/>
    </xf>
    <xf numFmtId="0" fontId="20" fillId="0" borderId="19" xfId="2" applyFont="1" applyBorder="1" applyAlignment="1">
      <alignment horizontal="center" vertical="center" wrapText="1"/>
    </xf>
    <xf numFmtId="0" fontId="20" fillId="0" borderId="20" xfId="2" applyFont="1" applyBorder="1" applyAlignment="1">
      <alignment horizontal="center" vertical="center" wrapText="1"/>
    </xf>
    <xf numFmtId="0" fontId="20" fillId="0" borderId="16" xfId="2" applyFont="1" applyBorder="1" applyAlignment="1">
      <alignment horizontal="center" vertical="center" wrapText="1"/>
    </xf>
    <xf numFmtId="0" fontId="20" fillId="0" borderId="21" xfId="2" applyFont="1" applyBorder="1" applyAlignment="1">
      <alignment horizontal="center" vertical="center" wrapText="1"/>
    </xf>
    <xf numFmtId="0" fontId="20" fillId="0" borderId="18" xfId="2" applyFont="1" applyBorder="1" applyAlignment="1">
      <alignment horizontal="center" vertical="center" wrapText="1"/>
    </xf>
    <xf numFmtId="0" fontId="20" fillId="0" borderId="17" xfId="2" applyFont="1" applyBorder="1" applyAlignment="1">
      <alignment horizontal="center" vertical="center" wrapText="1"/>
    </xf>
    <xf numFmtId="0" fontId="19" fillId="0" borderId="19" xfId="2" applyFont="1" applyBorder="1" applyAlignment="1">
      <alignment horizontal="center" vertical="center" wrapText="1"/>
    </xf>
    <xf numFmtId="0" fontId="19" fillId="0" borderId="20" xfId="2" applyFont="1" applyBorder="1" applyAlignment="1">
      <alignment horizontal="center" vertical="center" wrapText="1"/>
    </xf>
    <xf numFmtId="0" fontId="19" fillId="0" borderId="16" xfId="2" applyFont="1" applyBorder="1" applyAlignment="1">
      <alignment horizontal="center" vertical="center" wrapText="1"/>
    </xf>
    <xf numFmtId="0" fontId="19" fillId="0" borderId="21" xfId="2" applyFont="1" applyBorder="1" applyAlignment="1">
      <alignment horizontal="center" vertical="center" wrapText="1"/>
    </xf>
    <xf numFmtId="0" fontId="19" fillId="0" borderId="18" xfId="2" applyFont="1" applyBorder="1" applyAlignment="1">
      <alignment horizontal="center" vertical="center" wrapText="1"/>
    </xf>
    <xf numFmtId="0" fontId="19" fillId="0" borderId="17" xfId="2" applyFont="1" applyBorder="1" applyAlignment="1">
      <alignment horizontal="center" vertical="center" wrapText="1"/>
    </xf>
    <xf numFmtId="0" fontId="19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0" borderId="8" xfId="0" applyFont="1" applyBorder="1" applyAlignment="1">
      <alignment horizontal="center" vertical="center" textRotation="90"/>
    </xf>
    <xf numFmtId="0" fontId="6" fillId="0" borderId="10" xfId="0" applyFont="1" applyBorder="1" applyAlignment="1">
      <alignment horizontal="center" vertical="center" textRotation="90"/>
    </xf>
    <xf numFmtId="0" fontId="6" fillId="0" borderId="12" xfId="0" applyFont="1" applyBorder="1" applyAlignment="1">
      <alignment horizontal="center" vertical="center" textRotation="90"/>
    </xf>
    <xf numFmtId="0" fontId="6" fillId="0" borderId="9" xfId="0" applyFont="1" applyBorder="1" applyAlignment="1">
      <alignment horizontal="center" vertical="center" textRotation="90"/>
    </xf>
    <xf numFmtId="0" fontId="6" fillId="0" borderId="11" xfId="0" applyFont="1" applyBorder="1" applyAlignment="1">
      <alignment horizontal="center" vertical="center" textRotation="90"/>
    </xf>
    <xf numFmtId="0" fontId="6" fillId="0" borderId="13" xfId="0" applyFont="1" applyBorder="1" applyAlignment="1">
      <alignment horizontal="center" vertical="center" textRotation="90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9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31" fillId="0" borderId="18" xfId="0" applyFont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196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327660</xdr:colOff>
      <xdr:row>13</xdr:row>
      <xdr:rowOff>365125</xdr:rowOff>
    </xdr:from>
    <xdr:ext cx="419735" cy="47434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/>
      </xdr:nvSpPr>
      <xdr:spPr>
        <a:xfrm>
          <a:off x="6913245" y="5546725"/>
          <a:ext cx="419735" cy="47434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400">
              <a:latin typeface="Cambria Math" panose="02040503050406030204" charset="0"/>
              <a:ea typeface="MS Mincho" panose="02020609040205080304" charset="-128"/>
              <a:cs typeface="Cambria Math" panose="02040503050406030204" charset="0"/>
            </a:rPr>
            <a:t>±</a:t>
          </a:r>
          <a:endParaRPr lang="en-US" sz="1400" i="1">
            <a:latin typeface="Cambria Math" panose="02040503050406030204" charset="0"/>
            <a:cs typeface="Cambria Math" panose="02040503050406030204" charset="0"/>
          </a:endParaRPr>
        </a:p>
      </xdr:txBody>
    </xdr:sp>
    <xdr:clientData/>
  </xdr:oneCellAnchor>
  <xdr:oneCellAnchor>
    <xdr:from>
      <xdr:col>8</xdr:col>
      <xdr:colOff>275590</xdr:colOff>
      <xdr:row>11</xdr:row>
      <xdr:rowOff>358775</xdr:rowOff>
    </xdr:from>
    <xdr:ext cx="419735" cy="47434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/>
      </xdr:nvSpPr>
      <xdr:spPr>
        <a:xfrm>
          <a:off x="6861175" y="4702175"/>
          <a:ext cx="419735" cy="47434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400">
              <a:latin typeface="Cambria Math" panose="02040503050406030204" charset="0"/>
              <a:ea typeface="MS Mincho" panose="02020609040205080304" charset="-128"/>
              <a:cs typeface="Cambria Math" panose="02040503050406030204" charset="0"/>
            </a:rPr>
            <a:t>±</a:t>
          </a:r>
          <a:endParaRPr lang="en-US" sz="1400" i="1">
            <a:latin typeface="Cambria Math" panose="02040503050406030204" charset="0"/>
            <a:cs typeface="Cambria Math" panose="02040503050406030204" charset="0"/>
          </a:endParaRPr>
        </a:p>
      </xdr:txBody>
    </xdr:sp>
    <xdr:clientData/>
  </xdr:oneCellAnchor>
  <xdr:twoCellAnchor editAs="oneCell">
    <xdr:from>
      <xdr:col>5</xdr:col>
      <xdr:colOff>106680</xdr:colOff>
      <xdr:row>3</xdr:row>
      <xdr:rowOff>45720</xdr:rowOff>
    </xdr:from>
    <xdr:to>
      <xdr:col>7</xdr:col>
      <xdr:colOff>1588770</xdr:colOff>
      <xdr:row>7</xdr:row>
      <xdr:rowOff>255905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48100" y="1177290"/>
          <a:ext cx="2667000" cy="1821815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8</xdr:col>
      <xdr:colOff>327660</xdr:colOff>
      <xdr:row>28</xdr:row>
      <xdr:rowOff>365125</xdr:rowOff>
    </xdr:from>
    <xdr:ext cx="419735" cy="474345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/>
      </xdr:nvSpPr>
      <xdr:spPr>
        <a:xfrm>
          <a:off x="6913245" y="11463655"/>
          <a:ext cx="419735" cy="47434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400">
              <a:latin typeface="Cambria Math" panose="02040503050406030204" charset="0"/>
              <a:ea typeface="MS Mincho" panose="02020609040205080304" charset="-128"/>
              <a:cs typeface="Cambria Math" panose="02040503050406030204" charset="0"/>
            </a:rPr>
            <a:t>±</a:t>
          </a:r>
          <a:endParaRPr lang="en-US" sz="1400" i="1">
            <a:latin typeface="Cambria Math" panose="02040503050406030204" charset="0"/>
            <a:cs typeface="Cambria Math" panose="02040503050406030204" charset="0"/>
          </a:endParaRPr>
        </a:p>
      </xdr:txBody>
    </xdr:sp>
    <xdr:clientData/>
  </xdr:oneCellAnchor>
  <xdr:oneCellAnchor>
    <xdr:from>
      <xdr:col>8</xdr:col>
      <xdr:colOff>275590</xdr:colOff>
      <xdr:row>26</xdr:row>
      <xdr:rowOff>358775</xdr:rowOff>
    </xdr:from>
    <xdr:ext cx="419735" cy="474345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/>
      </xdr:nvSpPr>
      <xdr:spPr>
        <a:xfrm>
          <a:off x="6861175" y="10619105"/>
          <a:ext cx="419735" cy="47434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400">
              <a:latin typeface="Cambria Math" panose="02040503050406030204" charset="0"/>
              <a:ea typeface="MS Mincho" panose="02020609040205080304" charset="-128"/>
              <a:cs typeface="Cambria Math" panose="02040503050406030204" charset="0"/>
            </a:rPr>
            <a:t>±</a:t>
          </a:r>
          <a:endParaRPr lang="en-US" sz="1400" i="1">
            <a:latin typeface="Cambria Math" panose="02040503050406030204" charset="0"/>
            <a:cs typeface="Cambria Math" panose="02040503050406030204" charset="0"/>
          </a:endParaRPr>
        </a:p>
      </xdr:txBody>
    </xdr:sp>
    <xdr:clientData/>
  </xdr:oneCellAnchor>
  <xdr:twoCellAnchor editAs="oneCell">
    <xdr:from>
      <xdr:col>5</xdr:col>
      <xdr:colOff>76200</xdr:colOff>
      <xdr:row>18</xdr:row>
      <xdr:rowOff>99060</xdr:rowOff>
    </xdr:from>
    <xdr:to>
      <xdr:col>7</xdr:col>
      <xdr:colOff>1577975</xdr:colOff>
      <xdr:row>21</xdr:row>
      <xdr:rowOff>381635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817620" y="7147560"/>
          <a:ext cx="2686685" cy="1475105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8</xdr:col>
      <xdr:colOff>327660</xdr:colOff>
      <xdr:row>43</xdr:row>
      <xdr:rowOff>365125</xdr:rowOff>
    </xdr:from>
    <xdr:ext cx="419735" cy="47434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6913245" y="17472025"/>
          <a:ext cx="419735" cy="47434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400">
              <a:latin typeface="Cambria Math" panose="02040503050406030204" charset="0"/>
              <a:ea typeface="MS Mincho" panose="02020609040205080304" charset="-128"/>
              <a:cs typeface="Cambria Math" panose="02040503050406030204" charset="0"/>
            </a:rPr>
            <a:t>±</a:t>
          </a:r>
          <a:endParaRPr lang="en-US" sz="1400" i="1">
            <a:latin typeface="Cambria Math" panose="02040503050406030204" charset="0"/>
            <a:cs typeface="Cambria Math" panose="02040503050406030204" charset="0"/>
          </a:endParaRPr>
        </a:p>
      </xdr:txBody>
    </xdr:sp>
    <xdr:clientData/>
  </xdr:oneCellAnchor>
  <xdr:oneCellAnchor>
    <xdr:from>
      <xdr:col>8</xdr:col>
      <xdr:colOff>275590</xdr:colOff>
      <xdr:row>41</xdr:row>
      <xdr:rowOff>358775</xdr:rowOff>
    </xdr:from>
    <xdr:ext cx="419735" cy="474345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 txBox="1"/>
      </xdr:nvSpPr>
      <xdr:spPr>
        <a:xfrm>
          <a:off x="6861175" y="16627475"/>
          <a:ext cx="419735" cy="47434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400">
              <a:latin typeface="Cambria Math" panose="02040503050406030204" charset="0"/>
              <a:ea typeface="MS Mincho" panose="02020609040205080304" charset="-128"/>
              <a:cs typeface="Cambria Math" panose="02040503050406030204" charset="0"/>
            </a:rPr>
            <a:t>±</a:t>
          </a:r>
          <a:endParaRPr lang="en-US" sz="1400" i="1">
            <a:latin typeface="Cambria Math" panose="02040503050406030204" charset="0"/>
            <a:cs typeface="Cambria Math" panose="02040503050406030204" charset="0"/>
          </a:endParaRPr>
        </a:p>
      </xdr:txBody>
    </xdr:sp>
    <xdr:clientData/>
  </xdr:oneCellAnchor>
  <xdr:oneCellAnchor>
    <xdr:from>
      <xdr:col>8</xdr:col>
      <xdr:colOff>327660</xdr:colOff>
      <xdr:row>58</xdr:row>
      <xdr:rowOff>365125</xdr:rowOff>
    </xdr:from>
    <xdr:ext cx="419735" cy="474345"/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SpPr txBox="1"/>
      </xdr:nvSpPr>
      <xdr:spPr>
        <a:xfrm>
          <a:off x="6913245" y="23415625"/>
          <a:ext cx="419735" cy="47434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400">
              <a:latin typeface="Cambria Math" panose="02040503050406030204" charset="0"/>
              <a:ea typeface="MS Mincho" panose="02020609040205080304" charset="-128"/>
              <a:cs typeface="Cambria Math" panose="02040503050406030204" charset="0"/>
            </a:rPr>
            <a:t>±</a:t>
          </a:r>
          <a:endParaRPr lang="en-US" sz="1400" i="1">
            <a:latin typeface="Cambria Math" panose="02040503050406030204" charset="0"/>
            <a:cs typeface="Cambria Math" panose="02040503050406030204" charset="0"/>
          </a:endParaRPr>
        </a:p>
      </xdr:txBody>
    </xdr:sp>
    <xdr:clientData/>
  </xdr:oneCellAnchor>
  <xdr:oneCellAnchor>
    <xdr:from>
      <xdr:col>8</xdr:col>
      <xdr:colOff>275590</xdr:colOff>
      <xdr:row>56</xdr:row>
      <xdr:rowOff>358775</xdr:rowOff>
    </xdr:from>
    <xdr:ext cx="419735" cy="474345"/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SpPr txBox="1"/>
      </xdr:nvSpPr>
      <xdr:spPr>
        <a:xfrm>
          <a:off x="6861175" y="22571075"/>
          <a:ext cx="419735" cy="47434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400">
              <a:latin typeface="Cambria Math" panose="02040503050406030204" charset="0"/>
              <a:ea typeface="MS Mincho" panose="02020609040205080304" charset="-128"/>
              <a:cs typeface="Cambria Math" panose="02040503050406030204" charset="0"/>
            </a:rPr>
            <a:t>±</a:t>
          </a:r>
          <a:endParaRPr lang="en-US" sz="1400" i="1">
            <a:latin typeface="Cambria Math" panose="02040503050406030204" charset="0"/>
            <a:cs typeface="Cambria Math" panose="02040503050406030204" charset="0"/>
          </a:endParaRPr>
        </a:p>
      </xdr:txBody>
    </xdr:sp>
    <xdr:clientData/>
  </xdr:oneCellAnchor>
  <xdr:twoCellAnchor editAs="oneCell">
    <xdr:from>
      <xdr:col>5</xdr:col>
      <xdr:colOff>104775</xdr:colOff>
      <xdr:row>33</xdr:row>
      <xdr:rowOff>38100</xdr:rowOff>
    </xdr:from>
    <xdr:to>
      <xdr:col>7</xdr:col>
      <xdr:colOff>1572895</xdr:colOff>
      <xdr:row>37</xdr:row>
      <xdr:rowOff>303530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846195" y="13094970"/>
          <a:ext cx="2653030" cy="1877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38100</xdr:colOff>
      <xdr:row>48</xdr:row>
      <xdr:rowOff>57150</xdr:rowOff>
    </xdr:from>
    <xdr:to>
      <xdr:col>7</xdr:col>
      <xdr:colOff>1619250</xdr:colOff>
      <xdr:row>53</xdr:row>
      <xdr:rowOff>16912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xmlns="" id="{00000000-0008-0000-01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>
        <a:xfrm>
          <a:off x="3779520" y="19057620"/>
          <a:ext cx="2766060" cy="195199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oneCellAnchor>
    <xdr:from>
      <xdr:col>8</xdr:col>
      <xdr:colOff>327660</xdr:colOff>
      <xdr:row>73</xdr:row>
      <xdr:rowOff>365125</xdr:rowOff>
    </xdr:from>
    <xdr:ext cx="419735" cy="474345"/>
    <xdr:sp macro="" textlink="">
      <xdr:nvSpPr>
        <xdr:cNvPr id="15" name="Text Box 11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SpPr txBox="1"/>
      </xdr:nvSpPr>
      <xdr:spPr>
        <a:xfrm>
          <a:off x="6913245" y="29397325"/>
          <a:ext cx="419735" cy="47434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400">
              <a:latin typeface="Cambria Math" panose="02040503050406030204" charset="0"/>
              <a:ea typeface="MS Mincho" panose="02020609040205080304" charset="-128"/>
              <a:cs typeface="Cambria Math" panose="02040503050406030204" charset="0"/>
            </a:rPr>
            <a:t>±</a:t>
          </a:r>
          <a:endParaRPr lang="en-US" sz="1400" i="1">
            <a:latin typeface="Cambria Math" panose="02040503050406030204" charset="0"/>
            <a:cs typeface="Cambria Math" panose="02040503050406030204" charset="0"/>
          </a:endParaRPr>
        </a:p>
      </xdr:txBody>
    </xdr:sp>
    <xdr:clientData/>
  </xdr:oneCellAnchor>
  <xdr:oneCellAnchor>
    <xdr:from>
      <xdr:col>8</xdr:col>
      <xdr:colOff>275590</xdr:colOff>
      <xdr:row>71</xdr:row>
      <xdr:rowOff>358775</xdr:rowOff>
    </xdr:from>
    <xdr:ext cx="419735" cy="474345"/>
    <xdr:sp macro="" textlink="">
      <xdr:nvSpPr>
        <xdr:cNvPr id="16" name="Text Box 12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SpPr txBox="1"/>
      </xdr:nvSpPr>
      <xdr:spPr>
        <a:xfrm>
          <a:off x="6861175" y="28552775"/>
          <a:ext cx="419735" cy="47434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400">
              <a:latin typeface="Cambria Math" panose="02040503050406030204" charset="0"/>
              <a:ea typeface="MS Mincho" panose="02020609040205080304" charset="-128"/>
              <a:cs typeface="Cambria Math" panose="02040503050406030204" charset="0"/>
            </a:rPr>
            <a:t>±</a:t>
          </a:r>
          <a:endParaRPr lang="en-US" sz="1400" i="1">
            <a:latin typeface="Cambria Math" panose="02040503050406030204" charset="0"/>
            <a:cs typeface="Cambria Math" panose="02040503050406030204" charset="0"/>
          </a:endParaRPr>
        </a:p>
      </xdr:txBody>
    </xdr:sp>
    <xdr:clientData/>
  </xdr:oneCellAnchor>
  <xdr:twoCellAnchor editAs="oneCell">
    <xdr:from>
      <xdr:col>5</xdr:col>
      <xdr:colOff>171450</xdr:colOff>
      <xdr:row>63</xdr:row>
      <xdr:rowOff>161925</xdr:rowOff>
    </xdr:from>
    <xdr:to>
      <xdr:col>7</xdr:col>
      <xdr:colOff>1524000</xdr:colOff>
      <xdr:row>65</xdr:row>
      <xdr:rowOff>348679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xmlns="" id="{00000000-0008-0000-01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>
        <a:xfrm>
          <a:off x="3912870" y="25144095"/>
          <a:ext cx="2537460" cy="99822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oneCellAnchor>
    <xdr:from>
      <xdr:col>8</xdr:col>
      <xdr:colOff>327660</xdr:colOff>
      <xdr:row>88</xdr:row>
      <xdr:rowOff>365125</xdr:rowOff>
    </xdr:from>
    <xdr:ext cx="419735" cy="474345"/>
    <xdr:sp macro="" textlink="">
      <xdr:nvSpPr>
        <xdr:cNvPr id="10" name="Text Box 11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SpPr txBox="1"/>
      </xdr:nvSpPr>
      <xdr:spPr>
        <a:xfrm>
          <a:off x="6913245" y="35329495"/>
          <a:ext cx="419735" cy="47434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400">
              <a:latin typeface="Cambria Math" panose="02040503050406030204" charset="0"/>
              <a:ea typeface="MS Mincho" panose="02020609040205080304" charset="-128"/>
              <a:cs typeface="Cambria Math" panose="02040503050406030204" charset="0"/>
            </a:rPr>
            <a:t>±</a:t>
          </a:r>
          <a:endParaRPr lang="en-US" sz="1400" i="1">
            <a:latin typeface="Cambria Math" panose="02040503050406030204" charset="0"/>
            <a:cs typeface="Cambria Math" panose="02040503050406030204" charset="0"/>
          </a:endParaRPr>
        </a:p>
      </xdr:txBody>
    </xdr:sp>
    <xdr:clientData/>
  </xdr:oneCellAnchor>
  <xdr:oneCellAnchor>
    <xdr:from>
      <xdr:col>8</xdr:col>
      <xdr:colOff>275590</xdr:colOff>
      <xdr:row>86</xdr:row>
      <xdr:rowOff>358775</xdr:rowOff>
    </xdr:from>
    <xdr:ext cx="419735" cy="474345"/>
    <xdr:sp macro="" textlink="">
      <xdr:nvSpPr>
        <xdr:cNvPr id="11" name="Text Box 12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SpPr txBox="1"/>
      </xdr:nvSpPr>
      <xdr:spPr>
        <a:xfrm>
          <a:off x="6861175" y="34484945"/>
          <a:ext cx="419735" cy="47434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400">
              <a:latin typeface="Cambria Math" panose="02040503050406030204" charset="0"/>
              <a:ea typeface="MS Mincho" panose="02020609040205080304" charset="-128"/>
              <a:cs typeface="Cambria Math" panose="02040503050406030204" charset="0"/>
            </a:rPr>
            <a:t>±</a:t>
          </a:r>
          <a:endParaRPr lang="en-US" sz="1400" i="1">
            <a:latin typeface="Cambria Math" panose="02040503050406030204" charset="0"/>
            <a:cs typeface="Cambria Math" panose="02040503050406030204" charset="0"/>
          </a:endParaRPr>
        </a:p>
      </xdr:txBody>
    </xdr:sp>
    <xdr:clientData/>
  </xdr:oneCellAnchor>
  <xdr:twoCellAnchor editAs="oneCell">
    <xdr:from>
      <xdr:col>5</xdr:col>
      <xdr:colOff>66675</xdr:colOff>
      <xdr:row>78</xdr:row>
      <xdr:rowOff>85725</xdr:rowOff>
    </xdr:from>
    <xdr:to>
      <xdr:col>7</xdr:col>
      <xdr:colOff>1521460</xdr:colOff>
      <xdr:row>81</xdr:row>
      <xdr:rowOff>243205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808095" y="31000065"/>
          <a:ext cx="2639695" cy="135001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8</xdr:col>
      <xdr:colOff>327660</xdr:colOff>
      <xdr:row>103</xdr:row>
      <xdr:rowOff>365125</xdr:rowOff>
    </xdr:from>
    <xdr:ext cx="419735" cy="474345"/>
    <xdr:sp macro="" textlink="">
      <xdr:nvSpPr>
        <xdr:cNvPr id="19" name="Text Box 11">
          <a:extLst>
            <a:ext uri="{FF2B5EF4-FFF2-40B4-BE49-F238E27FC236}">
              <a16:creationId xmlns:a16="http://schemas.microsoft.com/office/drawing/2014/main" xmlns="" id="{00000000-0008-0000-0100-000013000000}"/>
            </a:ext>
          </a:extLst>
        </xdr:cNvPr>
        <xdr:cNvSpPr txBox="1"/>
      </xdr:nvSpPr>
      <xdr:spPr>
        <a:xfrm>
          <a:off x="6913245" y="41082595"/>
          <a:ext cx="419735" cy="47434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400">
              <a:latin typeface="Cambria Math" panose="02040503050406030204" charset="0"/>
              <a:ea typeface="MS Mincho" panose="02020609040205080304" charset="-128"/>
              <a:cs typeface="Cambria Math" panose="02040503050406030204" charset="0"/>
            </a:rPr>
            <a:t>±</a:t>
          </a:r>
          <a:endParaRPr lang="en-US" sz="1400" i="1">
            <a:latin typeface="Cambria Math" panose="02040503050406030204" charset="0"/>
            <a:cs typeface="Cambria Math" panose="02040503050406030204" charset="0"/>
          </a:endParaRPr>
        </a:p>
      </xdr:txBody>
    </xdr:sp>
    <xdr:clientData/>
  </xdr:oneCellAnchor>
  <xdr:oneCellAnchor>
    <xdr:from>
      <xdr:col>8</xdr:col>
      <xdr:colOff>275590</xdr:colOff>
      <xdr:row>101</xdr:row>
      <xdr:rowOff>358775</xdr:rowOff>
    </xdr:from>
    <xdr:ext cx="419735" cy="474345"/>
    <xdr:sp macro="" textlink="">
      <xdr:nvSpPr>
        <xdr:cNvPr id="20" name="Text Box 12">
          <a:extLst>
            <a:ext uri="{FF2B5EF4-FFF2-40B4-BE49-F238E27FC236}">
              <a16:creationId xmlns:a16="http://schemas.microsoft.com/office/drawing/2014/main" xmlns="" id="{00000000-0008-0000-0100-000014000000}"/>
            </a:ext>
          </a:extLst>
        </xdr:cNvPr>
        <xdr:cNvSpPr txBox="1"/>
      </xdr:nvSpPr>
      <xdr:spPr>
        <a:xfrm>
          <a:off x="6861175" y="40238045"/>
          <a:ext cx="419735" cy="47434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400">
              <a:latin typeface="Cambria Math" panose="02040503050406030204" charset="0"/>
              <a:ea typeface="MS Mincho" panose="02020609040205080304" charset="-128"/>
              <a:cs typeface="Cambria Math" panose="02040503050406030204" charset="0"/>
            </a:rPr>
            <a:t>±</a:t>
          </a:r>
          <a:endParaRPr lang="en-US" sz="1400" i="1">
            <a:latin typeface="Cambria Math" panose="02040503050406030204" charset="0"/>
            <a:cs typeface="Cambria Math" panose="02040503050406030204" charset="0"/>
          </a:endParaRPr>
        </a:p>
      </xdr:txBody>
    </xdr:sp>
    <xdr:clientData/>
  </xdr:oneCellAnchor>
  <xdr:twoCellAnchor editAs="oneCell">
    <xdr:from>
      <xdr:col>5</xdr:col>
      <xdr:colOff>28575</xdr:colOff>
      <xdr:row>95</xdr:row>
      <xdr:rowOff>133350</xdr:rowOff>
    </xdr:from>
    <xdr:to>
      <xdr:col>7</xdr:col>
      <xdr:colOff>1581150</xdr:colOff>
      <xdr:row>96</xdr:row>
      <xdr:rowOff>393700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3769995" y="37612320"/>
          <a:ext cx="2737485" cy="64135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8</xdr:col>
      <xdr:colOff>327660</xdr:colOff>
      <xdr:row>118</xdr:row>
      <xdr:rowOff>365125</xdr:rowOff>
    </xdr:from>
    <xdr:ext cx="419735" cy="474345"/>
    <xdr:sp macro="" textlink="">
      <xdr:nvSpPr>
        <xdr:cNvPr id="14" name="Text Box 11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 txBox="1"/>
      </xdr:nvSpPr>
      <xdr:spPr>
        <a:xfrm>
          <a:off x="6913245" y="47037625"/>
          <a:ext cx="419735" cy="47434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400">
              <a:latin typeface="Cambria Math" panose="02040503050406030204" charset="0"/>
              <a:ea typeface="MS Mincho" panose="02020609040205080304" charset="-128"/>
              <a:cs typeface="Cambria Math" panose="02040503050406030204" charset="0"/>
            </a:rPr>
            <a:t>±</a:t>
          </a:r>
          <a:endParaRPr lang="en-US" sz="1400" i="1">
            <a:latin typeface="Cambria Math" panose="02040503050406030204" charset="0"/>
            <a:cs typeface="Cambria Math" panose="02040503050406030204" charset="0"/>
          </a:endParaRPr>
        </a:p>
      </xdr:txBody>
    </xdr:sp>
    <xdr:clientData/>
  </xdr:oneCellAnchor>
  <xdr:oneCellAnchor>
    <xdr:from>
      <xdr:col>8</xdr:col>
      <xdr:colOff>275590</xdr:colOff>
      <xdr:row>116</xdr:row>
      <xdr:rowOff>358775</xdr:rowOff>
    </xdr:from>
    <xdr:ext cx="419735" cy="474345"/>
    <xdr:sp macro="" textlink="">
      <xdr:nvSpPr>
        <xdr:cNvPr id="21" name="Text Box 12"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SpPr txBox="1"/>
      </xdr:nvSpPr>
      <xdr:spPr>
        <a:xfrm>
          <a:off x="6861175" y="46193075"/>
          <a:ext cx="419735" cy="47434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400">
              <a:latin typeface="Cambria Math" panose="02040503050406030204" charset="0"/>
              <a:ea typeface="MS Mincho" panose="02020609040205080304" charset="-128"/>
              <a:cs typeface="Cambria Math" panose="02040503050406030204" charset="0"/>
            </a:rPr>
            <a:t>±</a:t>
          </a:r>
          <a:endParaRPr lang="en-US" sz="1400" i="1">
            <a:latin typeface="Cambria Math" panose="02040503050406030204" charset="0"/>
            <a:cs typeface="Cambria Math" panose="02040503050406030204" charset="0"/>
          </a:endParaRPr>
        </a:p>
      </xdr:txBody>
    </xdr:sp>
    <xdr:clientData/>
  </xdr:oneCellAnchor>
  <xdr:twoCellAnchor editAs="oneCell">
    <xdr:from>
      <xdr:col>5</xdr:col>
      <xdr:colOff>238125</xdr:colOff>
      <xdr:row>108</xdr:row>
      <xdr:rowOff>266700</xdr:rowOff>
    </xdr:from>
    <xdr:to>
      <xdr:col>7</xdr:col>
      <xdr:colOff>1485900</xdr:colOff>
      <xdr:row>113</xdr:row>
      <xdr:rowOff>378460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xmlns="" id="{00000000-0008-0000-01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3979545" y="42889170"/>
          <a:ext cx="2432685" cy="21043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116205</xdr:colOff>
      <xdr:row>138</xdr:row>
      <xdr:rowOff>68580</xdr:rowOff>
    </xdr:from>
    <xdr:to>
      <xdr:col>7</xdr:col>
      <xdr:colOff>1605915</xdr:colOff>
      <xdr:row>142</xdr:row>
      <xdr:rowOff>201295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xmlns="" id="{00000000-0008-0000-01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3857625" y="54601110"/>
          <a:ext cx="2674620" cy="1744345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8</xdr:col>
      <xdr:colOff>401955</xdr:colOff>
      <xdr:row>147</xdr:row>
      <xdr:rowOff>83820</xdr:rowOff>
    </xdr:from>
    <xdr:ext cx="290830" cy="323850"/>
    <xdr:sp macro="" textlink="">
      <xdr:nvSpPr>
        <xdr:cNvPr id="25" name="Text Box 12">
          <a:extLst>
            <a:ext uri="{FF2B5EF4-FFF2-40B4-BE49-F238E27FC236}">
              <a16:creationId xmlns:a16="http://schemas.microsoft.com/office/drawing/2014/main" xmlns="" id="{00000000-0008-0000-0100-000019000000}"/>
            </a:ext>
          </a:extLst>
        </xdr:cNvPr>
        <xdr:cNvSpPr txBox="1"/>
      </xdr:nvSpPr>
      <xdr:spPr>
        <a:xfrm>
          <a:off x="6987540" y="58209180"/>
          <a:ext cx="290830" cy="32385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400">
              <a:latin typeface="Cambria Math" panose="02040503050406030204" charset="0"/>
              <a:ea typeface="MS Mincho" panose="02020609040205080304" charset="-128"/>
              <a:cs typeface="Cambria Math" panose="02040503050406030204" charset="0"/>
            </a:rPr>
            <a:t>±</a:t>
          </a:r>
          <a:endParaRPr lang="en-US" sz="1400" i="1">
            <a:latin typeface="Cambria Math" panose="02040503050406030204" charset="0"/>
            <a:cs typeface="Cambria Math" panose="02040503050406030204" charset="0"/>
          </a:endParaRPr>
        </a:p>
      </xdr:txBody>
    </xdr:sp>
    <xdr:clientData/>
  </xdr:oneCellAnchor>
  <xdr:oneCellAnchor>
    <xdr:from>
      <xdr:col>8</xdr:col>
      <xdr:colOff>401955</xdr:colOff>
      <xdr:row>149</xdr:row>
      <xdr:rowOff>15240</xdr:rowOff>
    </xdr:from>
    <xdr:ext cx="343535" cy="323850"/>
    <xdr:sp macro="" textlink="">
      <xdr:nvSpPr>
        <xdr:cNvPr id="26" name="Text Box 12">
          <a:extLst>
            <a:ext uri="{FF2B5EF4-FFF2-40B4-BE49-F238E27FC236}">
              <a16:creationId xmlns:a16="http://schemas.microsoft.com/office/drawing/2014/main" xmlns="" id="{00000000-0008-0000-0100-00001A000000}"/>
            </a:ext>
          </a:extLst>
        </xdr:cNvPr>
        <xdr:cNvSpPr txBox="1"/>
      </xdr:nvSpPr>
      <xdr:spPr>
        <a:xfrm>
          <a:off x="6987540" y="58978800"/>
          <a:ext cx="343535" cy="32385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400">
              <a:latin typeface="Cambria Math" panose="02040503050406030204" charset="0"/>
              <a:ea typeface="MS Mincho" panose="02020609040205080304" charset="-128"/>
              <a:cs typeface="Cambria Math" panose="02040503050406030204" charset="0"/>
            </a:rPr>
            <a:t>±</a:t>
          </a:r>
          <a:endParaRPr lang="en-US" sz="1400" i="1">
            <a:latin typeface="Cambria Math" panose="02040503050406030204" charset="0"/>
            <a:cs typeface="Cambria Math" panose="0204050305040603020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"/>
  <sheetViews>
    <sheetView topLeftCell="A4" workbookViewId="0">
      <selection sqref="A1:E10"/>
    </sheetView>
  </sheetViews>
  <sheetFormatPr defaultColWidth="8.85546875" defaultRowHeight="15"/>
  <cols>
    <col min="1" max="1" width="19.42578125" style="8" customWidth="1"/>
    <col min="2" max="2" width="32" style="8" customWidth="1"/>
    <col min="3" max="3" width="18.140625" customWidth="1"/>
    <col min="4" max="4" width="31.140625" customWidth="1"/>
    <col min="5" max="5" width="19.42578125" customWidth="1"/>
  </cols>
  <sheetData>
    <row r="1" spans="1:7" ht="99" customHeight="1">
      <c r="A1" s="60" t="s">
        <v>0</v>
      </c>
      <c r="B1" s="60"/>
      <c r="C1" s="60"/>
      <c r="D1" s="60"/>
      <c r="E1" s="60"/>
      <c r="F1" s="28"/>
      <c r="G1" s="28"/>
    </row>
    <row r="2" spans="1:7" ht="48.95" customHeight="1">
      <c r="A2" s="10" t="s">
        <v>1</v>
      </c>
      <c r="B2" s="61" t="s">
        <v>2</v>
      </c>
      <c r="C2" s="61"/>
      <c r="D2" s="61"/>
      <c r="E2" s="62"/>
    </row>
    <row r="3" spans="1:7" ht="47.25" customHeight="1">
      <c r="A3" s="11" t="s">
        <v>3</v>
      </c>
      <c r="B3" s="12" t="s">
        <v>4</v>
      </c>
      <c r="C3" s="64" t="s">
        <v>5</v>
      </c>
      <c r="D3" s="12" t="s">
        <v>6</v>
      </c>
      <c r="E3" s="67" t="s">
        <v>7</v>
      </c>
    </row>
    <row r="4" spans="1:7" ht="45.75" customHeight="1">
      <c r="A4" s="39" t="s">
        <v>8</v>
      </c>
      <c r="B4" s="40" t="s">
        <v>9</v>
      </c>
      <c r="C4" s="64"/>
      <c r="D4" s="40" t="s">
        <v>10</v>
      </c>
      <c r="E4" s="67"/>
    </row>
    <row r="5" spans="1:7" ht="46.5" customHeight="1">
      <c r="A5" s="39" t="s">
        <v>11</v>
      </c>
      <c r="B5" s="40" t="s">
        <v>9</v>
      </c>
      <c r="C5" s="64"/>
      <c r="D5" s="40" t="s">
        <v>10</v>
      </c>
      <c r="E5" s="67"/>
    </row>
    <row r="6" spans="1:7" ht="44.25" customHeight="1">
      <c r="A6" s="39" t="s">
        <v>12</v>
      </c>
      <c r="B6" s="40" t="s">
        <v>9</v>
      </c>
      <c r="C6" s="64"/>
      <c r="D6" s="40" t="s">
        <v>10</v>
      </c>
      <c r="E6" s="67"/>
    </row>
    <row r="7" spans="1:7" ht="24.75" customHeight="1">
      <c r="A7" s="63" t="s">
        <v>13</v>
      </c>
      <c r="B7" s="40" t="s">
        <v>14</v>
      </c>
      <c r="C7" s="64"/>
      <c r="D7" s="66" t="s">
        <v>10</v>
      </c>
      <c r="E7" s="67"/>
    </row>
    <row r="8" spans="1:7" ht="22.5" customHeight="1">
      <c r="A8" s="63"/>
      <c r="B8" s="40" t="s">
        <v>15</v>
      </c>
      <c r="C8" s="64"/>
      <c r="D8" s="66"/>
      <c r="E8" s="67"/>
    </row>
    <row r="9" spans="1:7" ht="42.75" customHeight="1">
      <c r="A9" s="39" t="s">
        <v>16</v>
      </c>
      <c r="B9" s="40" t="s">
        <v>17</v>
      </c>
      <c r="C9" s="64"/>
      <c r="D9" s="40" t="s">
        <v>10</v>
      </c>
      <c r="E9" s="67"/>
    </row>
    <row r="10" spans="1:7" ht="46.5" customHeight="1">
      <c r="A10" s="29" t="s">
        <v>18</v>
      </c>
      <c r="B10" s="30" t="s">
        <v>17</v>
      </c>
      <c r="C10" s="65"/>
      <c r="D10" s="30" t="s">
        <v>10</v>
      </c>
      <c r="E10" s="68"/>
    </row>
  </sheetData>
  <mergeCells count="6">
    <mergeCell ref="A1:E1"/>
    <mergeCell ref="B2:E2"/>
    <mergeCell ref="A7:A8"/>
    <mergeCell ref="C3:C10"/>
    <mergeCell ref="D7:D8"/>
    <mergeCell ref="E3:E10"/>
  </mergeCells>
  <pageMargins left="0.75" right="0.75" top="0.68" bottom="1" header="0.32" footer="0.5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50"/>
  <sheetViews>
    <sheetView workbookViewId="0">
      <selection activeCell="C87" sqref="C87:C88"/>
    </sheetView>
  </sheetViews>
  <sheetFormatPr defaultColWidth="8.85546875" defaultRowHeight="15"/>
  <cols>
    <col min="1" max="1" width="7.140625" customWidth="1"/>
    <col min="2" max="2" width="8.5703125" customWidth="1"/>
    <col min="3" max="3" width="15.42578125" customWidth="1"/>
    <col min="4" max="4" width="16.5703125" customWidth="1"/>
    <col min="5" max="5" width="8.140625" customWidth="1"/>
    <col min="8" max="8" width="24.85546875" customWidth="1"/>
    <col min="9" max="9" width="21.42578125" customWidth="1"/>
  </cols>
  <sheetData>
    <row r="1" spans="1:11" ht="29.1" customHeight="1">
      <c r="A1" s="69" t="s">
        <v>19</v>
      </c>
      <c r="B1" s="70"/>
      <c r="C1" s="70"/>
      <c r="D1" s="70"/>
      <c r="E1" s="70"/>
      <c r="F1" s="70"/>
      <c r="G1" s="70"/>
      <c r="H1" s="70"/>
      <c r="I1" s="70"/>
    </row>
    <row r="2" spans="1:11" ht="30" customHeight="1">
      <c r="A2" s="83" t="s">
        <v>20</v>
      </c>
      <c r="B2" s="71" t="s">
        <v>21</v>
      </c>
      <c r="C2" s="71"/>
      <c r="D2" s="71"/>
      <c r="E2" s="71"/>
      <c r="F2" s="71" t="s">
        <v>22</v>
      </c>
      <c r="G2" s="71"/>
      <c r="H2" s="71"/>
      <c r="I2" s="41" t="s">
        <v>23</v>
      </c>
    </row>
    <row r="3" spans="1:11" ht="30" customHeight="1">
      <c r="A3" s="84"/>
      <c r="B3" s="43" t="s">
        <v>24</v>
      </c>
      <c r="C3" s="13" t="s">
        <v>25</v>
      </c>
      <c r="D3" s="41" t="s">
        <v>26</v>
      </c>
      <c r="E3" s="41" t="s">
        <v>27</v>
      </c>
      <c r="F3" s="14" t="s">
        <v>28</v>
      </c>
      <c r="G3" s="15"/>
      <c r="H3" s="16"/>
      <c r="I3" s="99" t="s">
        <v>29</v>
      </c>
    </row>
    <row r="4" spans="1:11" ht="30" customHeight="1">
      <c r="A4" s="85" t="s">
        <v>30</v>
      </c>
      <c r="B4" s="92" t="s">
        <v>31</v>
      </c>
      <c r="C4" s="72"/>
      <c r="D4" s="72"/>
      <c r="E4" s="72"/>
      <c r="F4" s="17"/>
      <c r="G4" s="15"/>
      <c r="H4" s="16"/>
      <c r="I4" s="100"/>
    </row>
    <row r="5" spans="1:11" ht="33.950000000000003" customHeight="1">
      <c r="A5" s="85"/>
      <c r="B5" s="93"/>
      <c r="C5" s="72"/>
      <c r="D5" s="72"/>
      <c r="E5" s="72"/>
      <c r="F5" s="17"/>
      <c r="G5" s="15"/>
      <c r="H5" s="16"/>
      <c r="I5" s="101"/>
    </row>
    <row r="6" spans="1:11" ht="30" customHeight="1">
      <c r="A6" s="85" t="s">
        <v>32</v>
      </c>
      <c r="B6" s="93"/>
      <c r="C6" s="73"/>
      <c r="D6" s="78"/>
      <c r="E6" s="81"/>
      <c r="F6" s="17"/>
      <c r="G6" s="15"/>
      <c r="H6" s="16"/>
      <c r="I6" s="19" t="s">
        <v>33</v>
      </c>
    </row>
    <row r="7" spans="1:11" ht="33" customHeight="1">
      <c r="A7" s="85"/>
      <c r="B7" s="93"/>
      <c r="C7" s="74"/>
      <c r="D7" s="79"/>
      <c r="E7" s="82"/>
      <c r="F7" s="17"/>
      <c r="G7" s="15"/>
      <c r="H7" s="16"/>
      <c r="I7" s="102" t="s">
        <v>34</v>
      </c>
    </row>
    <row r="8" spans="1:11" ht="30" customHeight="1">
      <c r="A8" s="85" t="s">
        <v>35</v>
      </c>
      <c r="B8" s="93"/>
      <c r="C8" s="73"/>
      <c r="D8" s="78"/>
      <c r="E8" s="81"/>
      <c r="F8" s="17"/>
      <c r="G8" s="15"/>
      <c r="H8" s="16"/>
      <c r="I8" s="103"/>
    </row>
    <row r="9" spans="1:11" ht="33" customHeight="1">
      <c r="A9" s="85"/>
      <c r="B9" s="93"/>
      <c r="C9" s="74"/>
      <c r="D9" s="79"/>
      <c r="E9" s="82"/>
      <c r="F9" s="17"/>
      <c r="G9" s="15"/>
      <c r="H9" s="16"/>
      <c r="I9" s="19" t="s">
        <v>36</v>
      </c>
      <c r="K9" s="1"/>
    </row>
    <row r="10" spans="1:11" ht="30" customHeight="1">
      <c r="A10" s="85" t="s">
        <v>37</v>
      </c>
      <c r="B10" s="93"/>
      <c r="C10" s="75" t="s">
        <v>31</v>
      </c>
      <c r="D10" s="78" t="s">
        <v>38</v>
      </c>
      <c r="E10" s="81" t="s">
        <v>39</v>
      </c>
      <c r="F10" s="17"/>
      <c r="G10" s="15"/>
      <c r="H10" s="16"/>
      <c r="I10" s="81" t="s">
        <v>40</v>
      </c>
    </row>
    <row r="11" spans="1:11" ht="33" customHeight="1">
      <c r="A11" s="85"/>
      <c r="B11" s="93"/>
      <c r="C11" s="76"/>
      <c r="D11" s="79"/>
      <c r="E11" s="82"/>
      <c r="F11" s="17"/>
      <c r="G11" s="15"/>
      <c r="H11" s="16"/>
      <c r="I11" s="82"/>
    </row>
    <row r="12" spans="1:11" ht="30" customHeight="1">
      <c r="A12" s="85" t="s">
        <v>41</v>
      </c>
      <c r="B12" s="93"/>
      <c r="C12" s="77" t="s">
        <v>42</v>
      </c>
      <c r="D12" s="78" t="s">
        <v>43</v>
      </c>
      <c r="E12" s="81" t="s">
        <v>39</v>
      </c>
      <c r="F12" s="15"/>
      <c r="G12" s="15"/>
      <c r="H12" s="16"/>
      <c r="I12" s="20" t="s">
        <v>44</v>
      </c>
    </row>
    <row r="13" spans="1:11" ht="36" customHeight="1">
      <c r="A13" s="85"/>
      <c r="B13" s="93"/>
      <c r="C13" s="77"/>
      <c r="D13" s="79"/>
      <c r="E13" s="82"/>
      <c r="F13" s="18" t="s">
        <v>45</v>
      </c>
      <c r="G13" s="15"/>
      <c r="H13" s="15"/>
      <c r="I13" s="21">
        <v>10</v>
      </c>
    </row>
    <row r="14" spans="1:11" ht="30" customHeight="1">
      <c r="A14" s="85" t="s">
        <v>46</v>
      </c>
      <c r="B14" s="93"/>
      <c r="C14" s="78" t="s">
        <v>47</v>
      </c>
      <c r="D14" s="78" t="s">
        <v>48</v>
      </c>
      <c r="E14" s="81" t="s">
        <v>49</v>
      </c>
      <c r="F14" s="110" t="s">
        <v>50</v>
      </c>
      <c r="G14" s="110"/>
      <c r="H14" s="110"/>
      <c r="I14" s="22" t="s">
        <v>51</v>
      </c>
    </row>
    <row r="15" spans="1:11" ht="27.95" customHeight="1">
      <c r="A15" s="85"/>
      <c r="B15" s="94"/>
      <c r="C15" s="79"/>
      <c r="D15" s="79"/>
      <c r="E15" s="82"/>
      <c r="F15" s="111"/>
      <c r="G15" s="111"/>
      <c r="H15" s="111"/>
      <c r="I15" s="21">
        <v>3</v>
      </c>
    </row>
    <row r="16" spans="1:11" ht="29.1" customHeight="1">
      <c r="A16" s="69" t="s">
        <v>52</v>
      </c>
      <c r="B16" s="70"/>
      <c r="C16" s="70"/>
      <c r="D16" s="70"/>
      <c r="E16" s="70"/>
      <c r="F16" s="70"/>
      <c r="G16" s="70"/>
      <c r="H16" s="70"/>
      <c r="I16" s="70"/>
    </row>
    <row r="17" spans="1:9" ht="30" customHeight="1">
      <c r="A17" s="83" t="s">
        <v>20</v>
      </c>
      <c r="B17" s="71" t="s">
        <v>21</v>
      </c>
      <c r="C17" s="71"/>
      <c r="D17" s="71"/>
      <c r="E17" s="71"/>
      <c r="F17" s="71" t="s">
        <v>22</v>
      </c>
      <c r="G17" s="71"/>
      <c r="H17" s="71"/>
      <c r="I17" s="41" t="s">
        <v>23</v>
      </c>
    </row>
    <row r="18" spans="1:9" ht="30" customHeight="1">
      <c r="A18" s="84"/>
      <c r="B18" s="43" t="s">
        <v>24</v>
      </c>
      <c r="C18" s="13" t="s">
        <v>25</v>
      </c>
      <c r="D18" s="41" t="s">
        <v>26</v>
      </c>
      <c r="E18" s="41" t="s">
        <v>27</v>
      </c>
      <c r="F18" s="14" t="s">
        <v>28</v>
      </c>
      <c r="G18" s="15"/>
      <c r="H18" s="16"/>
      <c r="I18" s="99" t="s">
        <v>53</v>
      </c>
    </row>
    <row r="19" spans="1:9" ht="30" customHeight="1">
      <c r="A19" s="85" t="s">
        <v>30</v>
      </c>
      <c r="B19" s="92" t="s">
        <v>54</v>
      </c>
      <c r="C19" s="118" t="s">
        <v>55</v>
      </c>
      <c r="D19" s="119"/>
      <c r="E19" s="120"/>
      <c r="F19" s="17"/>
      <c r="G19" s="15"/>
      <c r="H19" s="16"/>
      <c r="I19" s="100"/>
    </row>
    <row r="20" spans="1:9" ht="33.950000000000003" customHeight="1">
      <c r="A20" s="85"/>
      <c r="B20" s="93"/>
      <c r="C20" s="121"/>
      <c r="D20" s="122"/>
      <c r="E20" s="123"/>
      <c r="F20" s="17"/>
      <c r="G20" s="15"/>
      <c r="H20" s="16"/>
      <c r="I20" s="101"/>
    </row>
    <row r="21" spans="1:9" ht="30" customHeight="1">
      <c r="A21" s="85" t="s">
        <v>32</v>
      </c>
      <c r="B21" s="93"/>
      <c r="C21" s="118" t="s">
        <v>56</v>
      </c>
      <c r="D21" s="119"/>
      <c r="E21" s="120"/>
      <c r="F21" s="17"/>
      <c r="G21" s="15"/>
      <c r="H21" s="16"/>
      <c r="I21" s="19" t="s">
        <v>33</v>
      </c>
    </row>
    <row r="22" spans="1:9" ht="33" customHeight="1">
      <c r="A22" s="85"/>
      <c r="B22" s="93"/>
      <c r="C22" s="121"/>
      <c r="D22" s="122"/>
      <c r="E22" s="123"/>
      <c r="F22" s="17"/>
      <c r="G22" s="15"/>
      <c r="H22" s="16"/>
      <c r="I22" s="102" t="s">
        <v>34</v>
      </c>
    </row>
    <row r="23" spans="1:9" ht="30" customHeight="1">
      <c r="A23" s="85" t="s">
        <v>35</v>
      </c>
      <c r="B23" s="93"/>
      <c r="C23" s="75" t="s">
        <v>57</v>
      </c>
      <c r="D23" s="78" t="s">
        <v>58</v>
      </c>
      <c r="E23" s="81" t="s">
        <v>39</v>
      </c>
      <c r="F23" s="17"/>
      <c r="G23" s="15"/>
      <c r="H23" s="16"/>
      <c r="I23" s="103"/>
    </row>
    <row r="24" spans="1:9" ht="33" customHeight="1">
      <c r="A24" s="85"/>
      <c r="B24" s="93"/>
      <c r="C24" s="76"/>
      <c r="D24" s="79"/>
      <c r="E24" s="82"/>
      <c r="F24" s="17"/>
      <c r="G24" s="15"/>
      <c r="H24" s="16"/>
      <c r="I24" s="19" t="s">
        <v>36</v>
      </c>
    </row>
    <row r="25" spans="1:9" ht="30" customHeight="1">
      <c r="A25" s="85" t="s">
        <v>37</v>
      </c>
      <c r="B25" s="93"/>
      <c r="C25" s="75" t="s">
        <v>54</v>
      </c>
      <c r="D25" s="78" t="s">
        <v>59</v>
      </c>
      <c r="E25" s="81" t="s">
        <v>39</v>
      </c>
      <c r="F25" s="17"/>
      <c r="G25" s="15"/>
      <c r="H25" s="16"/>
      <c r="I25" s="81" t="s">
        <v>40</v>
      </c>
    </row>
    <row r="26" spans="1:9" ht="33" customHeight="1">
      <c r="A26" s="85"/>
      <c r="B26" s="93"/>
      <c r="C26" s="76"/>
      <c r="D26" s="79"/>
      <c r="E26" s="82"/>
      <c r="F26" s="17"/>
      <c r="G26" s="15"/>
      <c r="H26" s="16"/>
      <c r="I26" s="82"/>
    </row>
    <row r="27" spans="1:9" ht="30" customHeight="1">
      <c r="A27" s="85" t="s">
        <v>41</v>
      </c>
      <c r="B27" s="93"/>
      <c r="C27" s="78" t="s">
        <v>60</v>
      </c>
      <c r="D27" s="78" t="s">
        <v>61</v>
      </c>
      <c r="E27" s="81" t="s">
        <v>49</v>
      </c>
      <c r="F27" s="15"/>
      <c r="G27" s="15"/>
      <c r="H27" s="16"/>
      <c r="I27" s="20" t="s">
        <v>44</v>
      </c>
    </row>
    <row r="28" spans="1:9" ht="36" customHeight="1">
      <c r="A28" s="85"/>
      <c r="B28" s="93"/>
      <c r="C28" s="80"/>
      <c r="D28" s="80"/>
      <c r="E28" s="124"/>
      <c r="F28" s="18" t="s">
        <v>45</v>
      </c>
      <c r="G28" s="15"/>
      <c r="H28" s="15"/>
      <c r="I28" s="21">
        <v>10</v>
      </c>
    </row>
    <row r="29" spans="1:9" ht="30" customHeight="1">
      <c r="A29" s="85" t="s">
        <v>46</v>
      </c>
      <c r="B29" s="93"/>
      <c r="C29" s="118" t="s">
        <v>62</v>
      </c>
      <c r="D29" s="119"/>
      <c r="E29" s="120"/>
      <c r="F29" s="110" t="s">
        <v>63</v>
      </c>
      <c r="G29" s="110"/>
      <c r="H29" s="110"/>
      <c r="I29" s="22" t="s">
        <v>51</v>
      </c>
    </row>
    <row r="30" spans="1:9" ht="35.1" customHeight="1">
      <c r="A30" s="85"/>
      <c r="B30" s="94"/>
      <c r="C30" s="121"/>
      <c r="D30" s="122"/>
      <c r="E30" s="123"/>
      <c r="F30" s="111"/>
      <c r="G30" s="111"/>
      <c r="H30" s="111"/>
      <c r="I30" s="21">
        <v>3</v>
      </c>
    </row>
    <row r="31" spans="1:9" ht="29.1" customHeight="1">
      <c r="A31" s="69" t="s">
        <v>64</v>
      </c>
      <c r="B31" s="70"/>
      <c r="C31" s="70"/>
      <c r="D31" s="70"/>
      <c r="E31" s="70"/>
      <c r="F31" s="70"/>
      <c r="G31" s="70"/>
      <c r="H31" s="70"/>
      <c r="I31" s="70"/>
    </row>
    <row r="32" spans="1:9" ht="30" customHeight="1">
      <c r="A32" s="83" t="s">
        <v>20</v>
      </c>
      <c r="B32" s="71" t="s">
        <v>21</v>
      </c>
      <c r="C32" s="71"/>
      <c r="D32" s="71"/>
      <c r="E32" s="71"/>
      <c r="F32" s="71" t="s">
        <v>22</v>
      </c>
      <c r="G32" s="71"/>
      <c r="H32" s="71"/>
      <c r="I32" s="41" t="s">
        <v>23</v>
      </c>
    </row>
    <row r="33" spans="1:9" ht="30" customHeight="1">
      <c r="A33" s="84"/>
      <c r="B33" s="43" t="s">
        <v>24</v>
      </c>
      <c r="C33" s="13" t="s">
        <v>25</v>
      </c>
      <c r="D33" s="41" t="s">
        <v>26</v>
      </c>
      <c r="E33" s="41" t="s">
        <v>27</v>
      </c>
      <c r="F33" s="14" t="s">
        <v>28</v>
      </c>
      <c r="G33" s="15"/>
      <c r="H33" s="16"/>
      <c r="I33" s="99" t="s">
        <v>65</v>
      </c>
    </row>
    <row r="34" spans="1:9" ht="30" customHeight="1">
      <c r="A34" s="85" t="s">
        <v>30</v>
      </c>
      <c r="B34" s="92" t="s">
        <v>66</v>
      </c>
      <c r="C34" s="75" t="s">
        <v>67</v>
      </c>
      <c r="D34" s="75" t="s">
        <v>68</v>
      </c>
      <c r="E34" s="81" t="s">
        <v>39</v>
      </c>
      <c r="F34" s="17"/>
      <c r="G34" s="15"/>
      <c r="H34" s="16"/>
      <c r="I34" s="100"/>
    </row>
    <row r="35" spans="1:9" ht="33.950000000000003" customHeight="1">
      <c r="A35" s="85"/>
      <c r="B35" s="93"/>
      <c r="C35" s="76"/>
      <c r="D35" s="76"/>
      <c r="E35" s="82"/>
      <c r="F35" s="17"/>
      <c r="G35" s="15"/>
      <c r="H35" s="16"/>
      <c r="I35" s="101"/>
    </row>
    <row r="36" spans="1:9" ht="30" customHeight="1">
      <c r="A36" s="85" t="s">
        <v>32</v>
      </c>
      <c r="B36" s="93"/>
      <c r="C36" s="75" t="s">
        <v>69</v>
      </c>
      <c r="D36" s="75" t="s">
        <v>70</v>
      </c>
      <c r="E36" s="81" t="s">
        <v>39</v>
      </c>
      <c r="F36" s="17"/>
      <c r="G36" s="15"/>
      <c r="H36" s="16"/>
      <c r="I36" s="19" t="s">
        <v>33</v>
      </c>
    </row>
    <row r="37" spans="1:9" ht="33" customHeight="1">
      <c r="A37" s="85"/>
      <c r="B37" s="93"/>
      <c r="C37" s="76"/>
      <c r="D37" s="76"/>
      <c r="E37" s="82"/>
      <c r="F37" s="17"/>
      <c r="G37" s="15"/>
      <c r="H37" s="16"/>
      <c r="I37" s="102" t="s">
        <v>71</v>
      </c>
    </row>
    <row r="38" spans="1:9" ht="30" customHeight="1">
      <c r="A38" s="85" t="s">
        <v>35</v>
      </c>
      <c r="B38" s="93"/>
      <c r="C38" s="75" t="s">
        <v>72</v>
      </c>
      <c r="D38" s="78" t="s">
        <v>73</v>
      </c>
      <c r="E38" s="81" t="s">
        <v>39</v>
      </c>
      <c r="F38" s="17"/>
      <c r="G38" s="15"/>
      <c r="H38" s="16"/>
      <c r="I38" s="103"/>
    </row>
    <row r="39" spans="1:9" ht="33" customHeight="1">
      <c r="A39" s="85"/>
      <c r="B39" s="93"/>
      <c r="C39" s="76"/>
      <c r="D39" s="79"/>
      <c r="E39" s="82"/>
      <c r="F39" s="17"/>
      <c r="G39" s="15"/>
      <c r="H39" s="16"/>
      <c r="I39" s="19" t="s">
        <v>36</v>
      </c>
    </row>
    <row r="40" spans="1:9" ht="30" customHeight="1">
      <c r="A40" s="85" t="s">
        <v>37</v>
      </c>
      <c r="B40" s="93"/>
      <c r="C40" s="75" t="s">
        <v>74</v>
      </c>
      <c r="D40" s="78" t="s">
        <v>75</v>
      </c>
      <c r="E40" s="81" t="s">
        <v>39</v>
      </c>
      <c r="F40" s="17"/>
      <c r="G40" s="15"/>
      <c r="H40" s="16"/>
      <c r="I40" s="81" t="s">
        <v>40</v>
      </c>
    </row>
    <row r="41" spans="1:9" ht="33" customHeight="1">
      <c r="A41" s="85"/>
      <c r="B41" s="93"/>
      <c r="C41" s="76"/>
      <c r="D41" s="79"/>
      <c r="E41" s="82"/>
      <c r="F41" s="17"/>
      <c r="G41" s="15"/>
      <c r="H41" s="16"/>
      <c r="I41" s="82"/>
    </row>
    <row r="42" spans="1:9" ht="30" customHeight="1">
      <c r="A42" s="85" t="s">
        <v>41</v>
      </c>
      <c r="B42" s="93"/>
      <c r="C42" s="78" t="s">
        <v>76</v>
      </c>
      <c r="D42" s="78" t="s">
        <v>77</v>
      </c>
      <c r="E42" s="81" t="s">
        <v>39</v>
      </c>
      <c r="F42" s="15"/>
      <c r="G42" s="15"/>
      <c r="H42" s="16"/>
      <c r="I42" s="20" t="s">
        <v>44</v>
      </c>
    </row>
    <row r="43" spans="1:9" ht="36" customHeight="1">
      <c r="A43" s="85"/>
      <c r="B43" s="93"/>
      <c r="C43" s="80"/>
      <c r="D43" s="80"/>
      <c r="E43" s="82"/>
      <c r="F43" s="18" t="s">
        <v>45</v>
      </c>
      <c r="G43" s="15"/>
      <c r="H43" s="15"/>
      <c r="I43" s="21">
        <v>10</v>
      </c>
    </row>
    <row r="44" spans="1:9" ht="30" customHeight="1">
      <c r="A44" s="85" t="s">
        <v>46</v>
      </c>
      <c r="B44" s="93"/>
      <c r="C44" s="118" t="s">
        <v>78</v>
      </c>
      <c r="D44" s="119"/>
      <c r="E44" s="120"/>
      <c r="F44" s="110" t="s">
        <v>79</v>
      </c>
      <c r="G44" s="110"/>
      <c r="H44" s="110"/>
      <c r="I44" s="22" t="s">
        <v>51</v>
      </c>
    </row>
    <row r="45" spans="1:9" ht="30" customHeight="1">
      <c r="A45" s="85"/>
      <c r="B45" s="94"/>
      <c r="C45" s="121"/>
      <c r="D45" s="122"/>
      <c r="E45" s="123"/>
      <c r="F45" s="111"/>
      <c r="G45" s="111"/>
      <c r="H45" s="111"/>
      <c r="I45" s="21">
        <v>3</v>
      </c>
    </row>
    <row r="46" spans="1:9" ht="29.1" customHeight="1">
      <c r="A46" s="69" t="s">
        <v>80</v>
      </c>
      <c r="B46" s="70"/>
      <c r="C46" s="70"/>
      <c r="D46" s="70"/>
      <c r="E46" s="70"/>
      <c r="F46" s="70"/>
      <c r="G46" s="70"/>
      <c r="H46" s="70"/>
      <c r="I46" s="70"/>
    </row>
    <row r="47" spans="1:9" ht="30" customHeight="1">
      <c r="A47" s="83" t="s">
        <v>20</v>
      </c>
      <c r="B47" s="71" t="s">
        <v>21</v>
      </c>
      <c r="C47" s="71"/>
      <c r="D47" s="71"/>
      <c r="E47" s="71"/>
      <c r="F47" s="71" t="s">
        <v>22</v>
      </c>
      <c r="G47" s="71"/>
      <c r="H47" s="71"/>
      <c r="I47" s="41" t="s">
        <v>23</v>
      </c>
    </row>
    <row r="48" spans="1:9" ht="30" customHeight="1">
      <c r="A48" s="84"/>
      <c r="B48" s="43" t="s">
        <v>24</v>
      </c>
      <c r="C48" s="13" t="s">
        <v>25</v>
      </c>
      <c r="D48" s="41" t="s">
        <v>26</v>
      </c>
      <c r="E48" s="41" t="s">
        <v>27</v>
      </c>
      <c r="F48" s="14" t="s">
        <v>28</v>
      </c>
      <c r="G48" s="15"/>
      <c r="H48" s="16"/>
      <c r="I48" s="99" t="s">
        <v>81</v>
      </c>
    </row>
    <row r="49" spans="1:9" ht="30" customHeight="1">
      <c r="A49" s="85" t="s">
        <v>30</v>
      </c>
      <c r="B49" s="95" t="s">
        <v>82</v>
      </c>
      <c r="C49" s="75" t="s">
        <v>83</v>
      </c>
      <c r="D49" s="86" t="s">
        <v>84</v>
      </c>
      <c r="E49" s="81" t="s">
        <v>39</v>
      </c>
      <c r="F49" s="17"/>
      <c r="G49" s="15"/>
      <c r="H49" s="16"/>
      <c r="I49" s="100"/>
    </row>
    <row r="50" spans="1:9" ht="33.950000000000003" customHeight="1">
      <c r="A50" s="85"/>
      <c r="B50" s="93"/>
      <c r="C50" s="76"/>
      <c r="D50" s="76"/>
      <c r="E50" s="82"/>
      <c r="F50" s="17"/>
      <c r="G50" s="15"/>
      <c r="H50" s="16"/>
      <c r="I50" s="101"/>
    </row>
    <row r="51" spans="1:9" ht="30" customHeight="1">
      <c r="A51" s="85" t="s">
        <v>32</v>
      </c>
      <c r="B51" s="93"/>
      <c r="C51" s="75" t="s">
        <v>85</v>
      </c>
      <c r="D51" s="86" t="s">
        <v>86</v>
      </c>
      <c r="E51" s="81" t="s">
        <v>39</v>
      </c>
      <c r="F51" s="17"/>
      <c r="G51" s="15"/>
      <c r="H51" s="16"/>
      <c r="I51" s="19" t="s">
        <v>33</v>
      </c>
    </row>
    <row r="52" spans="1:9" ht="33" customHeight="1">
      <c r="A52" s="85"/>
      <c r="B52" s="93"/>
      <c r="C52" s="76"/>
      <c r="D52" s="76"/>
      <c r="E52" s="82"/>
      <c r="F52" s="17"/>
      <c r="G52" s="15"/>
      <c r="H52" s="16"/>
      <c r="I52" s="102" t="s">
        <v>71</v>
      </c>
    </row>
    <row r="53" spans="1:9" ht="30" customHeight="1">
      <c r="A53" s="85" t="s">
        <v>35</v>
      </c>
      <c r="B53" s="93"/>
      <c r="C53" s="86" t="s">
        <v>87</v>
      </c>
      <c r="D53" s="86" t="s">
        <v>88</v>
      </c>
      <c r="E53" s="81" t="s">
        <v>39</v>
      </c>
      <c r="F53" s="17"/>
      <c r="G53" s="15"/>
      <c r="H53" s="16"/>
      <c r="I53" s="103"/>
    </row>
    <row r="54" spans="1:9" ht="33" customHeight="1">
      <c r="A54" s="85"/>
      <c r="B54" s="93"/>
      <c r="C54" s="76"/>
      <c r="D54" s="76"/>
      <c r="E54" s="82"/>
      <c r="F54" s="17"/>
      <c r="G54" s="15"/>
      <c r="H54" s="16"/>
      <c r="I54" s="19" t="s">
        <v>36</v>
      </c>
    </row>
    <row r="55" spans="1:9" ht="30" customHeight="1">
      <c r="A55" s="85" t="s">
        <v>37</v>
      </c>
      <c r="B55" s="93"/>
      <c r="C55" s="86" t="s">
        <v>89</v>
      </c>
      <c r="D55" s="91" t="s">
        <v>90</v>
      </c>
      <c r="E55" s="81" t="s">
        <v>39</v>
      </c>
      <c r="F55" s="17"/>
      <c r="G55" s="15"/>
      <c r="H55" s="16"/>
      <c r="I55" s="104" t="s">
        <v>91</v>
      </c>
    </row>
    <row r="56" spans="1:9" ht="33" customHeight="1">
      <c r="A56" s="85"/>
      <c r="B56" s="93"/>
      <c r="C56" s="76"/>
      <c r="D56" s="79"/>
      <c r="E56" s="82"/>
      <c r="F56" s="17"/>
      <c r="G56" s="15"/>
      <c r="H56" s="16"/>
      <c r="I56" s="82"/>
    </row>
    <row r="57" spans="1:9" ht="30" customHeight="1">
      <c r="A57" s="85" t="s">
        <v>41</v>
      </c>
      <c r="B57" s="93"/>
      <c r="C57" s="78" t="s">
        <v>92</v>
      </c>
      <c r="D57" s="91" t="s">
        <v>93</v>
      </c>
      <c r="E57" s="81" t="s">
        <v>39</v>
      </c>
      <c r="F57" s="15"/>
      <c r="G57" s="15"/>
      <c r="H57" s="16"/>
      <c r="I57" s="20" t="s">
        <v>44</v>
      </c>
    </row>
    <row r="58" spans="1:9" ht="36" customHeight="1">
      <c r="A58" s="85"/>
      <c r="B58" s="93"/>
      <c r="C58" s="80"/>
      <c r="D58" s="80"/>
      <c r="E58" s="82"/>
      <c r="F58" s="18" t="s">
        <v>45</v>
      </c>
      <c r="G58" s="15"/>
      <c r="H58" s="15"/>
      <c r="I58" s="21">
        <v>10</v>
      </c>
    </row>
    <row r="59" spans="1:9" ht="30" customHeight="1">
      <c r="A59" s="85" t="s">
        <v>46</v>
      </c>
      <c r="B59" s="93"/>
      <c r="C59" s="75" t="s">
        <v>42</v>
      </c>
      <c r="D59" s="87" t="s">
        <v>94</v>
      </c>
      <c r="E59" s="98" t="s">
        <v>95</v>
      </c>
      <c r="F59" s="109" t="s">
        <v>96</v>
      </c>
      <c r="G59" s="110"/>
      <c r="H59" s="110"/>
      <c r="I59" s="22" t="s">
        <v>51</v>
      </c>
    </row>
    <row r="60" spans="1:9" ht="33" customHeight="1">
      <c r="A60" s="85"/>
      <c r="B60" s="94"/>
      <c r="C60" s="76"/>
      <c r="D60" s="88"/>
      <c r="E60" s="72"/>
      <c r="F60" s="111"/>
      <c r="G60" s="111"/>
      <c r="H60" s="111"/>
      <c r="I60" s="21">
        <v>3</v>
      </c>
    </row>
    <row r="61" spans="1:9" s="1" customFormat="1" ht="29.1" customHeight="1">
      <c r="A61" s="89" t="s">
        <v>97</v>
      </c>
      <c r="B61" s="90"/>
      <c r="C61" s="90"/>
      <c r="D61" s="90"/>
      <c r="E61" s="90"/>
      <c r="F61" s="90"/>
      <c r="G61" s="90"/>
      <c r="H61" s="90"/>
      <c r="I61" s="90"/>
    </row>
    <row r="62" spans="1:9" ht="30" customHeight="1">
      <c r="A62" s="83" t="s">
        <v>20</v>
      </c>
      <c r="B62" s="71" t="s">
        <v>21</v>
      </c>
      <c r="C62" s="71"/>
      <c r="D62" s="71"/>
      <c r="E62" s="71"/>
      <c r="F62" s="71" t="s">
        <v>22</v>
      </c>
      <c r="G62" s="71"/>
      <c r="H62" s="71"/>
      <c r="I62" s="41" t="s">
        <v>23</v>
      </c>
    </row>
    <row r="63" spans="1:9" ht="30" customHeight="1">
      <c r="A63" s="84"/>
      <c r="B63" s="43" t="s">
        <v>24</v>
      </c>
      <c r="C63" s="13" t="s">
        <v>25</v>
      </c>
      <c r="D63" s="41" t="s">
        <v>26</v>
      </c>
      <c r="E63" s="41" t="s">
        <v>27</v>
      </c>
      <c r="F63" s="14" t="s">
        <v>28</v>
      </c>
      <c r="G63" s="15"/>
      <c r="H63" s="16"/>
      <c r="I63" s="99" t="s">
        <v>98</v>
      </c>
    </row>
    <row r="64" spans="1:9" ht="30" customHeight="1">
      <c r="A64" s="85" t="s">
        <v>30</v>
      </c>
      <c r="B64" s="95" t="s">
        <v>99</v>
      </c>
      <c r="C64" s="112" t="s">
        <v>100</v>
      </c>
      <c r="D64" s="113"/>
      <c r="E64" s="96"/>
      <c r="F64" s="17"/>
      <c r="G64" s="15"/>
      <c r="H64" s="16"/>
      <c r="I64" s="100"/>
    </row>
    <row r="65" spans="1:9" ht="33.950000000000003" customHeight="1">
      <c r="A65" s="85"/>
      <c r="B65" s="93"/>
      <c r="C65" s="114"/>
      <c r="D65" s="115"/>
      <c r="E65" s="97"/>
      <c r="F65" s="17"/>
      <c r="G65" s="15"/>
      <c r="H65" s="16"/>
      <c r="I65" s="101"/>
    </row>
    <row r="66" spans="1:9" ht="30" customHeight="1">
      <c r="A66" s="85" t="s">
        <v>32</v>
      </c>
      <c r="B66" s="93"/>
      <c r="C66" s="86" t="s">
        <v>76</v>
      </c>
      <c r="D66" s="86" t="s">
        <v>101</v>
      </c>
      <c r="E66" s="81" t="s">
        <v>39</v>
      </c>
      <c r="F66" s="17"/>
      <c r="G66" s="15"/>
      <c r="H66" s="16"/>
      <c r="I66" s="19" t="s">
        <v>33</v>
      </c>
    </row>
    <row r="67" spans="1:9" ht="33" customHeight="1">
      <c r="A67" s="85"/>
      <c r="B67" s="93"/>
      <c r="C67" s="76"/>
      <c r="D67" s="76"/>
      <c r="E67" s="82"/>
      <c r="F67" s="17"/>
      <c r="G67" s="15"/>
      <c r="H67" s="16"/>
      <c r="I67" s="102" t="s">
        <v>71</v>
      </c>
    </row>
    <row r="68" spans="1:9" ht="30" customHeight="1">
      <c r="A68" s="85" t="s">
        <v>35</v>
      </c>
      <c r="B68" s="93"/>
      <c r="C68" s="86" t="s">
        <v>99</v>
      </c>
      <c r="D68" s="86" t="s">
        <v>102</v>
      </c>
      <c r="E68" s="81" t="s">
        <v>39</v>
      </c>
      <c r="F68" s="17"/>
      <c r="G68" s="15"/>
      <c r="H68" s="16"/>
      <c r="I68" s="103"/>
    </row>
    <row r="69" spans="1:9" ht="33" customHeight="1">
      <c r="A69" s="85"/>
      <c r="B69" s="93"/>
      <c r="C69" s="76"/>
      <c r="D69" s="76"/>
      <c r="E69" s="82"/>
      <c r="F69" s="17"/>
      <c r="G69" s="15"/>
      <c r="H69" s="16"/>
      <c r="I69" s="19" t="s">
        <v>36</v>
      </c>
    </row>
    <row r="70" spans="1:9" ht="30" customHeight="1">
      <c r="A70" s="85" t="s">
        <v>37</v>
      </c>
      <c r="B70" s="93"/>
      <c r="C70" s="86" t="s">
        <v>103</v>
      </c>
      <c r="D70" s="91" t="s">
        <v>90</v>
      </c>
      <c r="E70" s="81" t="s">
        <v>39</v>
      </c>
      <c r="F70" s="17"/>
      <c r="G70" s="15"/>
      <c r="H70" s="23"/>
      <c r="I70" s="104" t="s">
        <v>40</v>
      </c>
    </row>
    <row r="71" spans="1:9" ht="33" customHeight="1">
      <c r="A71" s="85"/>
      <c r="B71" s="93"/>
      <c r="C71" s="76"/>
      <c r="D71" s="79"/>
      <c r="E71" s="82"/>
      <c r="F71" s="17"/>
      <c r="G71" s="15"/>
      <c r="H71" s="16"/>
      <c r="I71" s="82"/>
    </row>
    <row r="72" spans="1:9" ht="30" customHeight="1">
      <c r="A72" s="85" t="s">
        <v>41</v>
      </c>
      <c r="B72" s="93"/>
      <c r="C72" s="87" t="s">
        <v>104</v>
      </c>
      <c r="D72" s="87" t="s">
        <v>104</v>
      </c>
      <c r="E72" s="81" t="s">
        <v>39</v>
      </c>
      <c r="F72" s="15"/>
      <c r="G72" s="15"/>
      <c r="H72" s="16"/>
      <c r="I72" s="20" t="s">
        <v>44</v>
      </c>
    </row>
    <row r="73" spans="1:9" ht="36" customHeight="1">
      <c r="A73" s="85"/>
      <c r="B73" s="93"/>
      <c r="C73" s="88"/>
      <c r="D73" s="88"/>
      <c r="E73" s="82"/>
      <c r="F73" s="18" t="s">
        <v>45</v>
      </c>
      <c r="G73" s="15"/>
      <c r="H73" s="15"/>
      <c r="I73" s="21">
        <v>10</v>
      </c>
    </row>
    <row r="74" spans="1:9" ht="30" customHeight="1">
      <c r="A74" s="85" t="s">
        <v>46</v>
      </c>
      <c r="B74" s="93"/>
      <c r="C74" s="87" t="s">
        <v>104</v>
      </c>
      <c r="D74" s="87" t="s">
        <v>104</v>
      </c>
      <c r="E74" s="98" t="s">
        <v>95</v>
      </c>
      <c r="F74" s="109" t="s">
        <v>105</v>
      </c>
      <c r="G74" s="110"/>
      <c r="H74" s="110"/>
      <c r="I74" s="22" t="s">
        <v>51</v>
      </c>
    </row>
    <row r="75" spans="1:9" ht="29.1" customHeight="1">
      <c r="A75" s="85"/>
      <c r="B75" s="94"/>
      <c r="C75" s="88"/>
      <c r="D75" s="88"/>
      <c r="E75" s="72"/>
      <c r="F75" s="111"/>
      <c r="G75" s="111"/>
      <c r="H75" s="111"/>
      <c r="I75" s="21">
        <v>3</v>
      </c>
    </row>
    <row r="76" spans="1:9" s="1" customFormat="1" ht="29.1" customHeight="1">
      <c r="A76" s="89" t="s">
        <v>106</v>
      </c>
      <c r="B76" s="90"/>
      <c r="C76" s="90"/>
      <c r="D76" s="90"/>
      <c r="E76" s="90"/>
      <c r="F76" s="90"/>
      <c r="G76" s="90"/>
      <c r="H76" s="90"/>
      <c r="I76" s="90"/>
    </row>
    <row r="77" spans="1:9" ht="30" customHeight="1">
      <c r="A77" s="83" t="s">
        <v>20</v>
      </c>
      <c r="B77" s="71" t="s">
        <v>21</v>
      </c>
      <c r="C77" s="71"/>
      <c r="D77" s="71"/>
      <c r="E77" s="71"/>
      <c r="F77" s="71" t="s">
        <v>22</v>
      </c>
      <c r="G77" s="71"/>
      <c r="H77" s="71"/>
      <c r="I77" s="41" t="s">
        <v>23</v>
      </c>
    </row>
    <row r="78" spans="1:9" ht="30" customHeight="1">
      <c r="A78" s="84"/>
      <c r="B78" s="43" t="s">
        <v>24</v>
      </c>
      <c r="C78" s="13" t="s">
        <v>25</v>
      </c>
      <c r="D78" s="41" t="s">
        <v>26</v>
      </c>
      <c r="E78" s="41" t="s">
        <v>27</v>
      </c>
      <c r="F78" s="14" t="s">
        <v>28</v>
      </c>
      <c r="G78" s="15"/>
      <c r="H78" s="16"/>
      <c r="I78" s="99" t="s">
        <v>107</v>
      </c>
    </row>
    <row r="79" spans="1:9" ht="30" customHeight="1">
      <c r="A79" s="85" t="s">
        <v>30</v>
      </c>
      <c r="B79" s="95" t="s">
        <v>108</v>
      </c>
      <c r="C79" s="112" t="s">
        <v>109</v>
      </c>
      <c r="D79" s="113"/>
      <c r="E79" s="96"/>
      <c r="F79" s="17"/>
      <c r="G79" s="15"/>
      <c r="H79" s="16"/>
      <c r="I79" s="100"/>
    </row>
    <row r="80" spans="1:9" ht="33.950000000000003" customHeight="1">
      <c r="A80" s="85"/>
      <c r="B80" s="93"/>
      <c r="C80" s="114"/>
      <c r="D80" s="115"/>
      <c r="E80" s="97"/>
      <c r="F80" s="17"/>
      <c r="G80" s="15"/>
      <c r="H80" s="16"/>
      <c r="I80" s="101"/>
    </row>
    <row r="81" spans="1:9" ht="30" customHeight="1">
      <c r="A81" s="85" t="s">
        <v>32</v>
      </c>
      <c r="B81" s="93"/>
      <c r="C81" s="112" t="s">
        <v>110</v>
      </c>
      <c r="D81" s="113"/>
      <c r="E81" s="96"/>
      <c r="F81" s="17"/>
      <c r="G81" s="15"/>
      <c r="H81" s="16"/>
      <c r="I81" s="19" t="s">
        <v>33</v>
      </c>
    </row>
    <row r="82" spans="1:9" ht="33" customHeight="1">
      <c r="A82" s="85"/>
      <c r="B82" s="93"/>
      <c r="C82" s="114"/>
      <c r="D82" s="115"/>
      <c r="E82" s="97"/>
      <c r="F82" s="17"/>
      <c r="G82" s="15"/>
      <c r="H82" s="16"/>
      <c r="I82" s="102" t="s">
        <v>71</v>
      </c>
    </row>
    <row r="83" spans="1:9" ht="30" customHeight="1">
      <c r="A83" s="85" t="s">
        <v>35</v>
      </c>
      <c r="B83" s="93"/>
      <c r="C83" s="112" t="s">
        <v>111</v>
      </c>
      <c r="D83" s="113" t="s">
        <v>102</v>
      </c>
      <c r="E83" s="96" t="s">
        <v>39</v>
      </c>
      <c r="F83" s="17"/>
      <c r="G83" s="15"/>
      <c r="H83" s="16"/>
      <c r="I83" s="103"/>
    </row>
    <row r="84" spans="1:9" ht="33" customHeight="1">
      <c r="A84" s="85"/>
      <c r="B84" s="93"/>
      <c r="C84" s="114"/>
      <c r="D84" s="115"/>
      <c r="E84" s="97"/>
      <c r="F84" s="17"/>
      <c r="G84" s="15"/>
      <c r="H84" s="16"/>
      <c r="I84" s="19" t="s">
        <v>36</v>
      </c>
    </row>
    <row r="85" spans="1:9" ht="30" customHeight="1">
      <c r="A85" s="85" t="s">
        <v>37</v>
      </c>
      <c r="B85" s="93"/>
      <c r="C85" s="86" t="s">
        <v>112</v>
      </c>
      <c r="D85" s="91" t="s">
        <v>113</v>
      </c>
      <c r="E85" s="81" t="s">
        <v>39</v>
      </c>
      <c r="F85" s="17"/>
      <c r="G85" s="15"/>
      <c r="H85" s="23"/>
      <c r="I85" s="104" t="s">
        <v>91</v>
      </c>
    </row>
    <row r="86" spans="1:9" ht="33" customHeight="1">
      <c r="A86" s="85"/>
      <c r="B86" s="93"/>
      <c r="C86" s="76"/>
      <c r="D86" s="79"/>
      <c r="E86" s="82"/>
      <c r="F86" s="17"/>
      <c r="G86" s="15"/>
      <c r="H86" s="16"/>
      <c r="I86" s="82"/>
    </row>
    <row r="87" spans="1:9" ht="30" customHeight="1">
      <c r="A87" s="85" t="s">
        <v>41</v>
      </c>
      <c r="B87" s="93"/>
      <c r="C87" s="87" t="s">
        <v>114</v>
      </c>
      <c r="D87" s="91" t="s">
        <v>90</v>
      </c>
      <c r="E87" s="81" t="s">
        <v>39</v>
      </c>
      <c r="F87" s="15"/>
      <c r="G87" s="15"/>
      <c r="H87" s="16"/>
      <c r="I87" s="20" t="s">
        <v>44</v>
      </c>
    </row>
    <row r="88" spans="1:9" ht="36" customHeight="1">
      <c r="A88" s="85"/>
      <c r="B88" s="93"/>
      <c r="C88" s="88"/>
      <c r="D88" s="79"/>
      <c r="E88" s="82"/>
      <c r="F88" s="18" t="s">
        <v>45</v>
      </c>
      <c r="G88" s="15"/>
      <c r="H88" s="15"/>
      <c r="I88" s="21">
        <v>10</v>
      </c>
    </row>
    <row r="89" spans="1:9" ht="30" customHeight="1">
      <c r="A89" s="85" t="s">
        <v>46</v>
      </c>
      <c r="B89" s="93"/>
      <c r="C89" s="112" t="s">
        <v>62</v>
      </c>
      <c r="D89" s="113"/>
      <c r="E89" s="96"/>
      <c r="F89" s="109" t="s">
        <v>115</v>
      </c>
      <c r="G89" s="110"/>
      <c r="H89" s="110"/>
      <c r="I89" s="22" t="s">
        <v>51</v>
      </c>
    </row>
    <row r="90" spans="1:9" ht="15" customHeight="1">
      <c r="A90" s="85"/>
      <c r="B90" s="94"/>
      <c r="C90" s="114"/>
      <c r="D90" s="115"/>
      <c r="E90" s="97"/>
      <c r="F90" s="111"/>
      <c r="G90" s="111"/>
      <c r="H90" s="111"/>
      <c r="I90" s="21">
        <v>3</v>
      </c>
    </row>
    <row r="91" spans="1:9" s="1" customFormat="1" ht="29.1" customHeight="1">
      <c r="A91" s="89" t="s">
        <v>116</v>
      </c>
      <c r="B91" s="90"/>
      <c r="C91" s="90"/>
      <c r="D91" s="90"/>
      <c r="E91" s="90"/>
      <c r="F91" s="90"/>
      <c r="G91" s="90"/>
      <c r="H91" s="90"/>
      <c r="I91" s="90"/>
    </row>
    <row r="92" spans="1:9" ht="30" customHeight="1">
      <c r="A92" s="83" t="s">
        <v>20</v>
      </c>
      <c r="B92" s="71" t="s">
        <v>21</v>
      </c>
      <c r="C92" s="71"/>
      <c r="D92" s="71"/>
      <c r="E92" s="71"/>
      <c r="F92" s="71" t="s">
        <v>22</v>
      </c>
      <c r="G92" s="71"/>
      <c r="H92" s="71"/>
      <c r="I92" s="41" t="s">
        <v>23</v>
      </c>
    </row>
    <row r="93" spans="1:9" ht="30" customHeight="1">
      <c r="A93" s="84"/>
      <c r="B93" s="43" t="s">
        <v>24</v>
      </c>
      <c r="C93" s="13" t="s">
        <v>25</v>
      </c>
      <c r="D93" s="41" t="s">
        <v>26</v>
      </c>
      <c r="E93" s="41" t="s">
        <v>27</v>
      </c>
      <c r="F93" s="14" t="s">
        <v>28</v>
      </c>
      <c r="G93" s="15"/>
      <c r="H93" s="16"/>
      <c r="I93" s="116" t="s">
        <v>117</v>
      </c>
    </row>
    <row r="94" spans="1:9" ht="30" customHeight="1">
      <c r="A94" s="85" t="s">
        <v>30</v>
      </c>
      <c r="B94" s="95" t="s">
        <v>118</v>
      </c>
      <c r="C94" s="86" t="s">
        <v>118</v>
      </c>
      <c r="D94" s="86" t="s">
        <v>119</v>
      </c>
      <c r="E94" s="96"/>
      <c r="F94" s="17"/>
      <c r="G94" s="15"/>
      <c r="H94" s="16"/>
      <c r="I94" s="116"/>
    </row>
    <row r="95" spans="1:9" ht="33.950000000000003" customHeight="1">
      <c r="A95" s="85"/>
      <c r="B95" s="93"/>
      <c r="C95" s="76"/>
      <c r="D95" s="76"/>
      <c r="E95" s="97"/>
      <c r="F95" s="17"/>
      <c r="G95" s="15"/>
      <c r="H95" s="16"/>
      <c r="I95" s="116"/>
    </row>
    <row r="96" spans="1:9" ht="30" customHeight="1">
      <c r="A96" s="85" t="s">
        <v>32</v>
      </c>
      <c r="B96" s="93"/>
      <c r="C96" s="86" t="s">
        <v>42</v>
      </c>
      <c r="D96" s="86" t="s">
        <v>120</v>
      </c>
      <c r="E96" s="81" t="s">
        <v>39</v>
      </c>
      <c r="F96" s="17"/>
      <c r="G96" s="15"/>
      <c r="H96" s="16"/>
      <c r="I96" s="117"/>
    </row>
    <row r="97" spans="1:9" ht="33" customHeight="1">
      <c r="A97" s="85"/>
      <c r="B97" s="93"/>
      <c r="C97" s="76"/>
      <c r="D97" s="76"/>
      <c r="E97" s="82"/>
      <c r="F97" s="17"/>
      <c r="G97" s="15"/>
      <c r="H97" s="16"/>
      <c r="I97" s="41" t="s">
        <v>121</v>
      </c>
    </row>
    <row r="98" spans="1:9" ht="30" customHeight="1">
      <c r="A98" s="85" t="s">
        <v>35</v>
      </c>
      <c r="B98" s="93"/>
      <c r="C98" s="86" t="s">
        <v>42</v>
      </c>
      <c r="D98" s="86" t="s">
        <v>122</v>
      </c>
      <c r="E98" s="81" t="s">
        <v>39</v>
      </c>
      <c r="F98" s="17"/>
      <c r="G98" s="15"/>
      <c r="H98" s="16"/>
      <c r="I98" s="105" t="s">
        <v>71</v>
      </c>
    </row>
    <row r="99" spans="1:9" ht="33" customHeight="1">
      <c r="A99" s="85"/>
      <c r="B99" s="93"/>
      <c r="C99" s="76"/>
      <c r="D99" s="76"/>
      <c r="E99" s="82"/>
      <c r="F99" s="17"/>
      <c r="G99" s="15"/>
      <c r="H99" s="16"/>
      <c r="I99" s="105"/>
    </row>
    <row r="100" spans="1:9" ht="30" customHeight="1">
      <c r="A100" s="85" t="s">
        <v>37</v>
      </c>
      <c r="B100" s="93"/>
      <c r="C100" s="86" t="s">
        <v>123</v>
      </c>
      <c r="D100" s="91" t="s">
        <v>113</v>
      </c>
      <c r="E100" s="81" t="s">
        <v>39</v>
      </c>
      <c r="F100" s="17"/>
      <c r="G100" s="15"/>
      <c r="H100" s="23"/>
      <c r="I100" s="41" t="s">
        <v>36</v>
      </c>
    </row>
    <row r="101" spans="1:9" ht="33" customHeight="1">
      <c r="A101" s="85"/>
      <c r="B101" s="93"/>
      <c r="C101" s="76"/>
      <c r="D101" s="79"/>
      <c r="E101" s="82"/>
      <c r="F101" s="18" t="s">
        <v>45</v>
      </c>
      <c r="G101" s="15"/>
      <c r="H101" s="16"/>
      <c r="I101" s="24" t="s">
        <v>124</v>
      </c>
    </row>
    <row r="102" spans="1:9" ht="30" customHeight="1">
      <c r="A102" s="85" t="s">
        <v>41</v>
      </c>
      <c r="B102" s="93"/>
      <c r="C102" s="87" t="s">
        <v>42</v>
      </c>
      <c r="D102" s="91" t="s">
        <v>90</v>
      </c>
      <c r="E102" s="81" t="s">
        <v>39</v>
      </c>
      <c r="F102" s="108" t="s">
        <v>125</v>
      </c>
      <c r="G102" s="108"/>
      <c r="H102" s="108"/>
      <c r="I102" s="25" t="s">
        <v>44</v>
      </c>
    </row>
    <row r="103" spans="1:9" ht="36" customHeight="1">
      <c r="A103" s="85"/>
      <c r="B103" s="93"/>
      <c r="C103" s="88"/>
      <c r="D103" s="79"/>
      <c r="E103" s="82"/>
      <c r="F103" s="108"/>
      <c r="G103" s="108"/>
      <c r="H103" s="108"/>
      <c r="I103" s="26">
        <v>10</v>
      </c>
    </row>
    <row r="104" spans="1:9" ht="30" customHeight="1">
      <c r="A104" s="85" t="s">
        <v>46</v>
      </c>
      <c r="B104" s="93"/>
      <c r="C104" s="87" t="s">
        <v>42</v>
      </c>
      <c r="D104" s="91" t="s">
        <v>90</v>
      </c>
      <c r="E104" s="98" t="s">
        <v>95</v>
      </c>
      <c r="F104" s="108"/>
      <c r="G104" s="108"/>
      <c r="H104" s="108"/>
      <c r="I104" s="27" t="s">
        <v>51</v>
      </c>
    </row>
    <row r="105" spans="1:9" ht="30.95" customHeight="1">
      <c r="A105" s="85"/>
      <c r="B105" s="94"/>
      <c r="C105" s="88"/>
      <c r="D105" s="79"/>
      <c r="E105" s="72"/>
      <c r="F105" s="108"/>
      <c r="G105" s="108"/>
      <c r="H105" s="108"/>
      <c r="I105" s="26">
        <v>3</v>
      </c>
    </row>
    <row r="106" spans="1:9" s="1" customFormat="1" ht="29.1" customHeight="1">
      <c r="A106" s="89" t="s">
        <v>126</v>
      </c>
      <c r="B106" s="90"/>
      <c r="C106" s="90"/>
      <c r="D106" s="90"/>
      <c r="E106" s="90"/>
      <c r="F106" s="90"/>
      <c r="G106" s="90"/>
      <c r="H106" s="90"/>
      <c r="I106" s="90"/>
    </row>
    <row r="107" spans="1:9" ht="30" customHeight="1">
      <c r="A107" s="83" t="s">
        <v>20</v>
      </c>
      <c r="B107" s="71" t="s">
        <v>21</v>
      </c>
      <c r="C107" s="71"/>
      <c r="D107" s="71"/>
      <c r="E107" s="71"/>
      <c r="F107" s="71" t="s">
        <v>22</v>
      </c>
      <c r="G107" s="71"/>
      <c r="H107" s="71"/>
      <c r="I107" s="41" t="s">
        <v>23</v>
      </c>
    </row>
    <row r="108" spans="1:9" ht="30" customHeight="1">
      <c r="A108" s="84"/>
      <c r="B108" s="43" t="s">
        <v>24</v>
      </c>
      <c r="C108" s="13" t="s">
        <v>25</v>
      </c>
      <c r="D108" s="41" t="s">
        <v>26</v>
      </c>
      <c r="E108" s="41" t="s">
        <v>27</v>
      </c>
      <c r="F108" s="14" t="s">
        <v>28</v>
      </c>
      <c r="G108" s="15"/>
      <c r="H108" s="16"/>
      <c r="I108" s="116" t="s">
        <v>127</v>
      </c>
    </row>
    <row r="109" spans="1:9" ht="30" customHeight="1">
      <c r="A109" s="85" t="s">
        <v>30</v>
      </c>
      <c r="B109" s="95" t="s">
        <v>128</v>
      </c>
      <c r="C109" s="86" t="s">
        <v>129</v>
      </c>
      <c r="D109" s="86" t="s">
        <v>130</v>
      </c>
      <c r="E109" s="96"/>
      <c r="F109" s="17"/>
      <c r="G109" s="15"/>
      <c r="H109" s="16"/>
      <c r="I109" s="116"/>
    </row>
    <row r="110" spans="1:9" ht="33.950000000000003" customHeight="1">
      <c r="A110" s="85"/>
      <c r="B110" s="93"/>
      <c r="C110" s="76"/>
      <c r="D110" s="76"/>
      <c r="E110" s="97"/>
      <c r="F110" s="17"/>
      <c r="G110" s="15"/>
      <c r="H110" s="16"/>
      <c r="I110" s="116"/>
    </row>
    <row r="111" spans="1:9" ht="30" customHeight="1">
      <c r="A111" s="85" t="s">
        <v>32</v>
      </c>
      <c r="B111" s="93"/>
      <c r="C111" s="86" t="s">
        <v>42</v>
      </c>
      <c r="D111" s="86" t="s">
        <v>131</v>
      </c>
      <c r="E111" s="81" t="s">
        <v>39</v>
      </c>
      <c r="F111" s="17"/>
      <c r="G111" s="15"/>
      <c r="H111" s="16"/>
      <c r="I111" s="117"/>
    </row>
    <row r="112" spans="1:9" ht="33" customHeight="1">
      <c r="A112" s="85"/>
      <c r="B112" s="93"/>
      <c r="C112" s="76"/>
      <c r="D112" s="76"/>
      <c r="E112" s="82"/>
      <c r="F112" s="17"/>
      <c r="G112" s="15"/>
      <c r="H112" s="16"/>
      <c r="I112" s="41" t="s">
        <v>121</v>
      </c>
    </row>
    <row r="113" spans="1:9" ht="30" customHeight="1">
      <c r="A113" s="85" t="s">
        <v>35</v>
      </c>
      <c r="B113" s="93"/>
      <c r="C113" s="86" t="s">
        <v>42</v>
      </c>
      <c r="D113" s="86" t="s">
        <v>42</v>
      </c>
      <c r="E113" s="81" t="s">
        <v>39</v>
      </c>
      <c r="F113" s="17"/>
      <c r="G113" s="15"/>
      <c r="H113" s="16"/>
      <c r="I113" s="105" t="s">
        <v>132</v>
      </c>
    </row>
    <row r="114" spans="1:9" ht="33" customHeight="1">
      <c r="A114" s="85"/>
      <c r="B114" s="93"/>
      <c r="C114" s="76"/>
      <c r="D114" s="76"/>
      <c r="E114" s="82"/>
      <c r="F114" s="17"/>
      <c r="G114" s="15"/>
      <c r="H114" s="16"/>
      <c r="I114" s="105"/>
    </row>
    <row r="115" spans="1:9" ht="30" customHeight="1">
      <c r="A115" s="85" t="s">
        <v>37</v>
      </c>
      <c r="B115" s="93"/>
      <c r="C115" s="86" t="s">
        <v>133</v>
      </c>
      <c r="D115" s="91" t="s">
        <v>113</v>
      </c>
      <c r="E115" s="81" t="s">
        <v>39</v>
      </c>
      <c r="F115" s="17"/>
      <c r="G115" s="15"/>
      <c r="H115" s="23"/>
      <c r="I115" s="41" t="s">
        <v>36</v>
      </c>
    </row>
    <row r="116" spans="1:9" ht="33" customHeight="1">
      <c r="A116" s="85"/>
      <c r="B116" s="93"/>
      <c r="C116" s="76"/>
      <c r="D116" s="79"/>
      <c r="E116" s="82"/>
      <c r="F116" s="18" t="s">
        <v>45</v>
      </c>
      <c r="G116" s="15"/>
      <c r="H116" s="16"/>
      <c r="I116" s="24" t="s">
        <v>124</v>
      </c>
    </row>
    <row r="117" spans="1:9" ht="30" customHeight="1">
      <c r="A117" s="85" t="s">
        <v>41</v>
      </c>
      <c r="B117" s="93"/>
      <c r="C117" s="87" t="s">
        <v>42</v>
      </c>
      <c r="D117" s="91" t="s">
        <v>90</v>
      </c>
      <c r="E117" s="81" t="s">
        <v>39</v>
      </c>
      <c r="F117" s="108" t="s">
        <v>134</v>
      </c>
      <c r="G117" s="108"/>
      <c r="H117" s="108"/>
      <c r="I117" s="25" t="s">
        <v>44</v>
      </c>
    </row>
    <row r="118" spans="1:9" ht="36" customHeight="1">
      <c r="A118" s="85"/>
      <c r="B118" s="93"/>
      <c r="C118" s="88"/>
      <c r="D118" s="79"/>
      <c r="E118" s="82"/>
      <c r="F118" s="108"/>
      <c r="G118" s="108"/>
      <c r="H118" s="108"/>
      <c r="I118" s="26">
        <v>10</v>
      </c>
    </row>
    <row r="119" spans="1:9" ht="30" customHeight="1">
      <c r="A119" s="85" t="s">
        <v>46</v>
      </c>
      <c r="B119" s="93"/>
      <c r="C119" s="125" t="s">
        <v>135</v>
      </c>
      <c r="D119" s="126"/>
      <c r="E119" s="127"/>
      <c r="F119" s="108"/>
      <c r="G119" s="108"/>
      <c r="H119" s="108"/>
      <c r="I119" s="27" t="s">
        <v>51</v>
      </c>
    </row>
    <row r="120" spans="1:9" ht="30.95" customHeight="1">
      <c r="A120" s="85"/>
      <c r="B120" s="94"/>
      <c r="C120" s="128"/>
      <c r="D120" s="129"/>
      <c r="E120" s="130"/>
      <c r="F120" s="108"/>
      <c r="G120" s="108"/>
      <c r="H120" s="108"/>
      <c r="I120" s="26">
        <v>3</v>
      </c>
    </row>
    <row r="121" spans="1:9" s="1" customFormat="1" ht="29.1" customHeight="1">
      <c r="A121" s="89" t="s">
        <v>136</v>
      </c>
      <c r="B121" s="90"/>
      <c r="C121" s="90"/>
      <c r="D121" s="90"/>
      <c r="E121" s="90"/>
      <c r="F121" s="90"/>
      <c r="G121" s="90"/>
      <c r="H121" s="90"/>
      <c r="I121" s="90"/>
    </row>
    <row r="122" spans="1:9" ht="30" customHeight="1">
      <c r="A122" s="83" t="s">
        <v>20</v>
      </c>
      <c r="B122" s="71" t="s">
        <v>21</v>
      </c>
      <c r="C122" s="71"/>
      <c r="D122" s="71"/>
      <c r="E122" s="71"/>
      <c r="F122" s="71" t="s">
        <v>22</v>
      </c>
      <c r="G122" s="71"/>
      <c r="H122" s="71"/>
      <c r="I122" s="41" t="s">
        <v>23</v>
      </c>
    </row>
    <row r="123" spans="1:9" ht="30" customHeight="1">
      <c r="A123" s="84"/>
      <c r="B123" s="43" t="s">
        <v>24</v>
      </c>
      <c r="C123" s="13" t="s">
        <v>25</v>
      </c>
      <c r="D123" s="41" t="s">
        <v>26</v>
      </c>
      <c r="E123" s="41" t="s">
        <v>27</v>
      </c>
      <c r="F123" s="14" t="s">
        <v>28</v>
      </c>
      <c r="G123" s="15"/>
      <c r="H123" s="16"/>
      <c r="I123" s="106"/>
    </row>
    <row r="124" spans="1:9" ht="30" customHeight="1">
      <c r="A124" s="85" t="s">
        <v>30</v>
      </c>
      <c r="B124" s="95"/>
      <c r="C124" s="131" t="s">
        <v>135</v>
      </c>
      <c r="D124" s="132"/>
      <c r="E124" s="133"/>
      <c r="F124" s="17"/>
      <c r="G124" s="15"/>
      <c r="H124" s="16"/>
      <c r="I124" s="106"/>
    </row>
    <row r="125" spans="1:9" ht="33.950000000000003" customHeight="1">
      <c r="A125" s="85"/>
      <c r="B125" s="93"/>
      <c r="C125" s="134"/>
      <c r="D125" s="135"/>
      <c r="E125" s="136"/>
      <c r="F125" s="17"/>
      <c r="G125" s="15"/>
      <c r="H125" s="16"/>
      <c r="I125" s="106"/>
    </row>
    <row r="126" spans="1:9" ht="30" customHeight="1">
      <c r="A126" s="85" t="s">
        <v>32</v>
      </c>
      <c r="B126" s="93"/>
      <c r="C126" s="131" t="s">
        <v>135</v>
      </c>
      <c r="D126" s="132"/>
      <c r="E126" s="133"/>
      <c r="F126" s="17"/>
      <c r="G126" s="15"/>
      <c r="H126" s="16"/>
      <c r="I126" s="106"/>
    </row>
    <row r="127" spans="1:9" ht="33" customHeight="1">
      <c r="A127" s="85"/>
      <c r="B127" s="93"/>
      <c r="C127" s="134"/>
      <c r="D127" s="135"/>
      <c r="E127" s="136"/>
      <c r="F127" s="17"/>
      <c r="G127" s="15"/>
      <c r="H127" s="16"/>
      <c r="I127" s="41" t="s">
        <v>121</v>
      </c>
    </row>
    <row r="128" spans="1:9" ht="30" customHeight="1">
      <c r="A128" s="85" t="s">
        <v>35</v>
      </c>
      <c r="B128" s="93"/>
      <c r="C128" s="131" t="s">
        <v>135</v>
      </c>
      <c r="D128" s="132"/>
      <c r="E128" s="133"/>
      <c r="F128" s="17"/>
      <c r="G128" s="15"/>
      <c r="H128" s="16"/>
      <c r="I128" s="106"/>
    </row>
    <row r="129" spans="1:9" ht="33" customHeight="1">
      <c r="A129" s="85"/>
      <c r="B129" s="93"/>
      <c r="C129" s="134"/>
      <c r="D129" s="135"/>
      <c r="E129" s="136"/>
      <c r="F129" s="17"/>
      <c r="G129" s="15"/>
      <c r="H129" s="16"/>
      <c r="I129" s="106"/>
    </row>
    <row r="130" spans="1:9" ht="30" customHeight="1">
      <c r="A130" s="85" t="s">
        <v>37</v>
      </c>
      <c r="B130" s="93"/>
      <c r="C130" s="131" t="s">
        <v>135</v>
      </c>
      <c r="D130" s="132"/>
      <c r="E130" s="133"/>
      <c r="F130" s="17"/>
      <c r="G130" s="15"/>
      <c r="H130" s="23"/>
      <c r="I130" s="41" t="s">
        <v>36</v>
      </c>
    </row>
    <row r="131" spans="1:9" ht="33" customHeight="1">
      <c r="A131" s="85"/>
      <c r="B131" s="93"/>
      <c r="C131" s="134"/>
      <c r="D131" s="135"/>
      <c r="E131" s="136"/>
      <c r="F131" s="18" t="s">
        <v>45</v>
      </c>
      <c r="G131" s="15"/>
      <c r="H131" s="16"/>
      <c r="I131" s="24"/>
    </row>
    <row r="132" spans="1:9" ht="30" customHeight="1">
      <c r="A132" s="85" t="s">
        <v>41</v>
      </c>
      <c r="B132" s="93"/>
      <c r="C132" s="131" t="s">
        <v>135</v>
      </c>
      <c r="D132" s="132"/>
      <c r="E132" s="133"/>
      <c r="F132" s="108"/>
      <c r="G132" s="108"/>
      <c r="H132" s="108"/>
      <c r="I132" s="25" t="s">
        <v>44</v>
      </c>
    </row>
    <row r="133" spans="1:9" ht="36" customHeight="1">
      <c r="A133" s="85"/>
      <c r="B133" s="93"/>
      <c r="C133" s="134"/>
      <c r="D133" s="135"/>
      <c r="E133" s="136"/>
      <c r="F133" s="108"/>
      <c r="G133" s="108"/>
      <c r="H133" s="108"/>
      <c r="I133" s="26"/>
    </row>
    <row r="134" spans="1:9" ht="30" customHeight="1">
      <c r="A134" s="85" t="s">
        <v>46</v>
      </c>
      <c r="B134" s="93"/>
      <c r="C134" s="86" t="s">
        <v>133</v>
      </c>
      <c r="D134" s="91" t="s">
        <v>90</v>
      </c>
      <c r="E134" s="81" t="s">
        <v>39</v>
      </c>
      <c r="F134" s="108"/>
      <c r="G134" s="108"/>
      <c r="H134" s="108"/>
      <c r="I134" s="27" t="s">
        <v>51</v>
      </c>
    </row>
    <row r="135" spans="1:9" ht="30.95" customHeight="1">
      <c r="A135" s="85"/>
      <c r="B135" s="94"/>
      <c r="C135" s="76"/>
      <c r="D135" s="79"/>
      <c r="E135" s="82"/>
      <c r="F135" s="108"/>
      <c r="G135" s="108"/>
      <c r="H135" s="108"/>
      <c r="I135" s="26"/>
    </row>
    <row r="136" spans="1:9" s="1" customFormat="1" ht="29.1" customHeight="1">
      <c r="A136" s="89" t="s">
        <v>137</v>
      </c>
      <c r="B136" s="90"/>
      <c r="C136" s="90"/>
      <c r="D136" s="90"/>
      <c r="E136" s="90"/>
      <c r="F136" s="90"/>
      <c r="G136" s="90"/>
      <c r="H136" s="90"/>
      <c r="I136" s="90"/>
    </row>
    <row r="137" spans="1:9" ht="30" customHeight="1">
      <c r="A137" s="83" t="s">
        <v>20</v>
      </c>
      <c r="B137" s="71" t="s">
        <v>21</v>
      </c>
      <c r="C137" s="71"/>
      <c r="D137" s="71"/>
      <c r="E137" s="71"/>
      <c r="F137" s="71" t="s">
        <v>22</v>
      </c>
      <c r="G137" s="71"/>
      <c r="H137" s="71"/>
      <c r="I137" s="41" t="s">
        <v>23</v>
      </c>
    </row>
    <row r="138" spans="1:9" ht="30" customHeight="1">
      <c r="A138" s="84"/>
      <c r="B138" s="43" t="s">
        <v>24</v>
      </c>
      <c r="C138" s="13" t="s">
        <v>25</v>
      </c>
      <c r="D138" s="41" t="s">
        <v>26</v>
      </c>
      <c r="E138" s="41" t="s">
        <v>27</v>
      </c>
      <c r="F138" s="14" t="s">
        <v>28</v>
      </c>
      <c r="G138" s="15"/>
      <c r="H138" s="16"/>
      <c r="I138" s="99" t="s">
        <v>138</v>
      </c>
    </row>
    <row r="139" spans="1:9" ht="30" customHeight="1">
      <c r="A139" s="85" t="s">
        <v>30</v>
      </c>
      <c r="B139" s="95" t="s">
        <v>139</v>
      </c>
      <c r="C139" s="86" t="s">
        <v>140</v>
      </c>
      <c r="D139" s="86" t="s">
        <v>141</v>
      </c>
      <c r="E139" s="81" t="s">
        <v>39</v>
      </c>
      <c r="F139" s="17"/>
      <c r="G139" s="15"/>
      <c r="H139" s="16"/>
      <c r="I139" s="99"/>
    </row>
    <row r="140" spans="1:9" ht="33.950000000000003" customHeight="1">
      <c r="A140" s="85"/>
      <c r="B140" s="93"/>
      <c r="C140" s="76"/>
      <c r="D140" s="76"/>
      <c r="E140" s="82"/>
      <c r="F140" s="17"/>
      <c r="G140" s="15"/>
      <c r="H140" s="16"/>
      <c r="I140" s="99"/>
    </row>
    <row r="141" spans="1:9" ht="30" customHeight="1">
      <c r="A141" s="85" t="s">
        <v>32</v>
      </c>
      <c r="B141" s="93"/>
      <c r="C141" s="86" t="s">
        <v>42</v>
      </c>
      <c r="D141" s="86" t="s">
        <v>142</v>
      </c>
      <c r="E141" s="81" t="s">
        <v>39</v>
      </c>
      <c r="F141" s="17"/>
      <c r="G141" s="15"/>
      <c r="H141" s="16"/>
      <c r="I141" s="107"/>
    </row>
    <row r="142" spans="1:9" ht="33" customHeight="1">
      <c r="A142" s="85"/>
      <c r="B142" s="93"/>
      <c r="C142" s="76"/>
      <c r="D142" s="76"/>
      <c r="E142" s="82"/>
      <c r="F142" s="17"/>
      <c r="G142" s="15"/>
      <c r="H142" s="16"/>
      <c r="I142" s="41" t="s">
        <v>121</v>
      </c>
    </row>
    <row r="143" spans="1:9" ht="30" customHeight="1">
      <c r="A143" s="85" t="s">
        <v>35</v>
      </c>
      <c r="B143" s="93"/>
      <c r="C143" s="86" t="s">
        <v>139</v>
      </c>
      <c r="D143" s="86" t="s">
        <v>143</v>
      </c>
      <c r="E143" s="81" t="s">
        <v>39</v>
      </c>
      <c r="F143" s="17"/>
      <c r="G143" s="15"/>
      <c r="H143" s="16"/>
      <c r="I143" s="105" t="s">
        <v>132</v>
      </c>
    </row>
    <row r="144" spans="1:9" ht="33" customHeight="1">
      <c r="A144" s="85"/>
      <c r="B144" s="93"/>
      <c r="C144" s="76"/>
      <c r="D144" s="76"/>
      <c r="E144" s="82"/>
      <c r="F144" s="17"/>
      <c r="G144" s="15"/>
      <c r="H144" s="16"/>
      <c r="I144" s="105"/>
    </row>
    <row r="145" spans="1:9" ht="30" customHeight="1">
      <c r="A145" s="85" t="s">
        <v>37</v>
      </c>
      <c r="B145" s="93"/>
      <c r="C145" s="86" t="s">
        <v>42</v>
      </c>
      <c r="D145" s="91" t="s">
        <v>113</v>
      </c>
      <c r="E145" s="81" t="s">
        <v>39</v>
      </c>
      <c r="F145" s="17"/>
      <c r="G145" s="15"/>
      <c r="H145" s="23"/>
      <c r="I145" s="41" t="s">
        <v>36</v>
      </c>
    </row>
    <row r="146" spans="1:9" ht="33" customHeight="1">
      <c r="A146" s="85"/>
      <c r="B146" s="93"/>
      <c r="C146" s="76"/>
      <c r="D146" s="79"/>
      <c r="E146" s="82"/>
      <c r="F146" s="18" t="s">
        <v>45</v>
      </c>
      <c r="G146" s="15"/>
      <c r="H146" s="16"/>
      <c r="I146" s="24" t="s">
        <v>91</v>
      </c>
    </row>
    <row r="147" spans="1:9" ht="30" customHeight="1">
      <c r="A147" s="85" t="s">
        <v>41</v>
      </c>
      <c r="B147" s="93"/>
      <c r="C147" s="137" t="s">
        <v>144</v>
      </c>
      <c r="D147" s="91" t="s">
        <v>90</v>
      </c>
      <c r="E147" s="81" t="s">
        <v>39</v>
      </c>
      <c r="F147" s="108" t="s">
        <v>145</v>
      </c>
      <c r="G147" s="108"/>
      <c r="H147" s="108"/>
      <c r="I147" s="25" t="s">
        <v>44</v>
      </c>
    </row>
    <row r="148" spans="1:9" ht="36" customHeight="1">
      <c r="A148" s="85"/>
      <c r="B148" s="93"/>
      <c r="C148" s="138"/>
      <c r="D148" s="79"/>
      <c r="E148" s="82"/>
      <c r="F148" s="108"/>
      <c r="G148" s="108"/>
      <c r="H148" s="108"/>
      <c r="I148" s="26">
        <v>10</v>
      </c>
    </row>
    <row r="149" spans="1:9" ht="30" customHeight="1">
      <c r="A149" s="85" t="s">
        <v>46</v>
      </c>
      <c r="B149" s="93"/>
      <c r="C149" s="137" t="s">
        <v>146</v>
      </c>
      <c r="D149" s="91" t="s">
        <v>90</v>
      </c>
      <c r="E149" s="81" t="s">
        <v>39</v>
      </c>
      <c r="F149" s="108"/>
      <c r="G149" s="108"/>
      <c r="H149" s="108"/>
      <c r="I149" s="27" t="s">
        <v>51</v>
      </c>
    </row>
    <row r="150" spans="1:9" ht="30.95" customHeight="1">
      <c r="A150" s="85"/>
      <c r="B150" s="94"/>
      <c r="C150" s="138"/>
      <c r="D150" s="79"/>
      <c r="E150" s="82"/>
      <c r="F150" s="108"/>
      <c r="G150" s="108"/>
      <c r="H150" s="108"/>
      <c r="I150" s="26">
        <v>3</v>
      </c>
    </row>
  </sheetData>
  <mergeCells count="296">
    <mergeCell ref="F147:H150"/>
    <mergeCell ref="C119:E120"/>
    <mergeCell ref="C126:E127"/>
    <mergeCell ref="C128:E129"/>
    <mergeCell ref="C130:E131"/>
    <mergeCell ref="C132:E133"/>
    <mergeCell ref="F117:H120"/>
    <mergeCell ref="F132:H135"/>
    <mergeCell ref="C124:E125"/>
    <mergeCell ref="E145:E146"/>
    <mergeCell ref="E147:E148"/>
    <mergeCell ref="E149:E150"/>
    <mergeCell ref="C145:C146"/>
    <mergeCell ref="C147:C148"/>
    <mergeCell ref="C149:C150"/>
    <mergeCell ref="F137:H137"/>
    <mergeCell ref="D149:D150"/>
    <mergeCell ref="F14:H15"/>
    <mergeCell ref="C29:E30"/>
    <mergeCell ref="F29:H30"/>
    <mergeCell ref="C19:E20"/>
    <mergeCell ref="C21:E22"/>
    <mergeCell ref="C44:E45"/>
    <mergeCell ref="F44:H45"/>
    <mergeCell ref="C79:E80"/>
    <mergeCell ref="C89:E90"/>
    <mergeCell ref="F89:H90"/>
    <mergeCell ref="C81:E82"/>
    <mergeCell ref="C83:E84"/>
    <mergeCell ref="E23:E24"/>
    <mergeCell ref="E25:E26"/>
    <mergeCell ref="E27:E28"/>
    <mergeCell ref="E34:E35"/>
    <mergeCell ref="E36:E37"/>
    <mergeCell ref="E38:E39"/>
    <mergeCell ref="E40:E41"/>
    <mergeCell ref="E42:E43"/>
    <mergeCell ref="E49:E50"/>
    <mergeCell ref="D57:D58"/>
    <mergeCell ref="D59:D60"/>
    <mergeCell ref="D66:D67"/>
    <mergeCell ref="I113:I114"/>
    <mergeCell ref="I123:I126"/>
    <mergeCell ref="I128:I129"/>
    <mergeCell ref="I138:I141"/>
    <mergeCell ref="I143:I144"/>
    <mergeCell ref="F102:H105"/>
    <mergeCell ref="F74:H75"/>
    <mergeCell ref="C64:E65"/>
    <mergeCell ref="F59:H60"/>
    <mergeCell ref="I93:I96"/>
    <mergeCell ref="I98:I99"/>
    <mergeCell ref="I108:I111"/>
    <mergeCell ref="E109:E110"/>
    <mergeCell ref="E111:E112"/>
    <mergeCell ref="E113:E114"/>
    <mergeCell ref="E115:E116"/>
    <mergeCell ref="E117:E118"/>
    <mergeCell ref="E134:E135"/>
    <mergeCell ref="E139:E140"/>
    <mergeCell ref="E141:E142"/>
    <mergeCell ref="E143:E144"/>
    <mergeCell ref="E74:E75"/>
    <mergeCell ref="E85:E86"/>
    <mergeCell ref="E87:E88"/>
    <mergeCell ref="I3:I5"/>
    <mergeCell ref="I7:I8"/>
    <mergeCell ref="I10:I11"/>
    <mergeCell ref="I18:I20"/>
    <mergeCell ref="I22:I23"/>
    <mergeCell ref="I25:I26"/>
    <mergeCell ref="I33:I35"/>
    <mergeCell ref="I37:I38"/>
    <mergeCell ref="I40:I41"/>
    <mergeCell ref="I48:I50"/>
    <mergeCell ref="I52:I53"/>
    <mergeCell ref="I55:I56"/>
    <mergeCell ref="I63:I65"/>
    <mergeCell ref="I67:I68"/>
    <mergeCell ref="I70:I71"/>
    <mergeCell ref="I78:I80"/>
    <mergeCell ref="I82:I83"/>
    <mergeCell ref="I85:I86"/>
    <mergeCell ref="E94:E95"/>
    <mergeCell ref="E96:E97"/>
    <mergeCell ref="E98:E99"/>
    <mergeCell ref="E100:E101"/>
    <mergeCell ref="E102:E103"/>
    <mergeCell ref="E104:E105"/>
    <mergeCell ref="E51:E52"/>
    <mergeCell ref="E53:E54"/>
    <mergeCell ref="E55:E56"/>
    <mergeCell ref="E57:E58"/>
    <mergeCell ref="E59:E60"/>
    <mergeCell ref="E66:E67"/>
    <mergeCell ref="E68:E69"/>
    <mergeCell ref="E70:E71"/>
    <mergeCell ref="E72:E73"/>
    <mergeCell ref="D113:D114"/>
    <mergeCell ref="D115:D116"/>
    <mergeCell ref="D117:D118"/>
    <mergeCell ref="D134:D135"/>
    <mergeCell ref="D139:D140"/>
    <mergeCell ref="D141:D142"/>
    <mergeCell ref="D143:D144"/>
    <mergeCell ref="D145:D146"/>
    <mergeCell ref="D147:D148"/>
    <mergeCell ref="D68:D69"/>
    <mergeCell ref="D70:D71"/>
    <mergeCell ref="D72:D73"/>
    <mergeCell ref="D74:D75"/>
    <mergeCell ref="D85:D86"/>
    <mergeCell ref="D87:D88"/>
    <mergeCell ref="C139:C140"/>
    <mergeCell ref="C141:C142"/>
    <mergeCell ref="C143:C144"/>
    <mergeCell ref="C100:C101"/>
    <mergeCell ref="C102:C103"/>
    <mergeCell ref="C104:C105"/>
    <mergeCell ref="C109:C110"/>
    <mergeCell ref="C111:C112"/>
    <mergeCell ref="C113:C114"/>
    <mergeCell ref="C115:C116"/>
    <mergeCell ref="C117:C118"/>
    <mergeCell ref="C134:C135"/>
    <mergeCell ref="B137:E137"/>
    <mergeCell ref="D94:D95"/>
    <mergeCell ref="D96:D97"/>
    <mergeCell ref="D98:D99"/>
    <mergeCell ref="D100:D101"/>
    <mergeCell ref="D102:D103"/>
    <mergeCell ref="D4:D5"/>
    <mergeCell ref="D6:D7"/>
    <mergeCell ref="D8:D9"/>
    <mergeCell ref="D10:D11"/>
    <mergeCell ref="D12:D13"/>
    <mergeCell ref="D14:D15"/>
    <mergeCell ref="D23:D24"/>
    <mergeCell ref="D25:D26"/>
    <mergeCell ref="D27:D28"/>
    <mergeCell ref="D34:D35"/>
    <mergeCell ref="D36:D37"/>
    <mergeCell ref="D38:D39"/>
    <mergeCell ref="D40:D41"/>
    <mergeCell ref="D42:D43"/>
    <mergeCell ref="D49:D50"/>
    <mergeCell ref="D51:D52"/>
    <mergeCell ref="D53:D54"/>
    <mergeCell ref="D55:D56"/>
    <mergeCell ref="C34:C35"/>
    <mergeCell ref="C36:C37"/>
    <mergeCell ref="C38:C39"/>
    <mergeCell ref="C40:C41"/>
    <mergeCell ref="C42:C43"/>
    <mergeCell ref="C49:C50"/>
    <mergeCell ref="C51:C52"/>
    <mergeCell ref="C53:C54"/>
    <mergeCell ref="C55:C56"/>
    <mergeCell ref="A143:A144"/>
    <mergeCell ref="A145:A146"/>
    <mergeCell ref="A147:A148"/>
    <mergeCell ref="A149:A150"/>
    <mergeCell ref="B4:B15"/>
    <mergeCell ref="B19:B30"/>
    <mergeCell ref="B34:B45"/>
    <mergeCell ref="B49:B60"/>
    <mergeCell ref="B64:B75"/>
    <mergeCell ref="B79:B90"/>
    <mergeCell ref="B94:B105"/>
    <mergeCell ref="B109:B120"/>
    <mergeCell ref="B124:B135"/>
    <mergeCell ref="B139:B150"/>
    <mergeCell ref="A124:A125"/>
    <mergeCell ref="A126:A127"/>
    <mergeCell ref="A128:A129"/>
    <mergeCell ref="A130:A131"/>
    <mergeCell ref="A132:A133"/>
    <mergeCell ref="A134:A135"/>
    <mergeCell ref="A137:A138"/>
    <mergeCell ref="A139:A140"/>
    <mergeCell ref="A141:A142"/>
    <mergeCell ref="A79:A80"/>
    <mergeCell ref="A81:A82"/>
    <mergeCell ref="A83:A84"/>
    <mergeCell ref="A85:A86"/>
    <mergeCell ref="A87:A88"/>
    <mergeCell ref="A89:A90"/>
    <mergeCell ref="A92:A93"/>
    <mergeCell ref="A94:A95"/>
    <mergeCell ref="A96:A97"/>
    <mergeCell ref="A136:I136"/>
    <mergeCell ref="A121:I121"/>
    <mergeCell ref="B122:E122"/>
    <mergeCell ref="F122:H122"/>
    <mergeCell ref="A109:A110"/>
    <mergeCell ref="A111:A112"/>
    <mergeCell ref="A113:A114"/>
    <mergeCell ref="A115:A116"/>
    <mergeCell ref="A117:A118"/>
    <mergeCell ref="A119:A120"/>
    <mergeCell ref="A122:A123"/>
    <mergeCell ref="C85:C86"/>
    <mergeCell ref="C87:C88"/>
    <mergeCell ref="D104:D105"/>
    <mergeCell ref="D109:D110"/>
    <mergeCell ref="D111:D112"/>
    <mergeCell ref="A2:A3"/>
    <mergeCell ref="A4:A5"/>
    <mergeCell ref="A6:A7"/>
    <mergeCell ref="A8:A9"/>
    <mergeCell ref="A10:A11"/>
    <mergeCell ref="A12:A13"/>
    <mergeCell ref="A14:A15"/>
    <mergeCell ref="A17:A18"/>
    <mergeCell ref="A19:A20"/>
    <mergeCell ref="A21:A22"/>
    <mergeCell ref="A23:A24"/>
    <mergeCell ref="A25:A26"/>
    <mergeCell ref="A27:A28"/>
    <mergeCell ref="A29:A30"/>
    <mergeCell ref="A32:A33"/>
    <mergeCell ref="A34:A35"/>
    <mergeCell ref="A36:A37"/>
    <mergeCell ref="A38:A39"/>
    <mergeCell ref="A40:A41"/>
    <mergeCell ref="A42:A43"/>
    <mergeCell ref="A44:A45"/>
    <mergeCell ref="A91:I91"/>
    <mergeCell ref="B92:E92"/>
    <mergeCell ref="F92:H92"/>
    <mergeCell ref="A106:I106"/>
    <mergeCell ref="B107:E107"/>
    <mergeCell ref="F107:H107"/>
    <mergeCell ref="A98:A99"/>
    <mergeCell ref="A100:A101"/>
    <mergeCell ref="A102:A103"/>
    <mergeCell ref="A104:A105"/>
    <mergeCell ref="A107:A108"/>
    <mergeCell ref="C94:C95"/>
    <mergeCell ref="C96:C97"/>
    <mergeCell ref="C98:C99"/>
    <mergeCell ref="A46:I46"/>
    <mergeCell ref="B47:E47"/>
    <mergeCell ref="F47:H47"/>
    <mergeCell ref="A61:I61"/>
    <mergeCell ref="B62:E62"/>
    <mergeCell ref="F62:H62"/>
    <mergeCell ref="A76:I76"/>
    <mergeCell ref="F77:H77"/>
    <mergeCell ref="A47:A48"/>
    <mergeCell ref="A49:A50"/>
    <mergeCell ref="A51:A52"/>
    <mergeCell ref="A53:A54"/>
    <mergeCell ref="A55:A56"/>
    <mergeCell ref="A57:A58"/>
    <mergeCell ref="A59:A60"/>
    <mergeCell ref="A62:A63"/>
    <mergeCell ref="A64:A65"/>
    <mergeCell ref="A66:A67"/>
    <mergeCell ref="A68:A69"/>
    <mergeCell ref="A70:A71"/>
    <mergeCell ref="A72:A73"/>
    <mergeCell ref="A74:A75"/>
    <mergeCell ref="A77:A78"/>
    <mergeCell ref="C57:C58"/>
    <mergeCell ref="C59:C60"/>
    <mergeCell ref="C66:C67"/>
    <mergeCell ref="C68:C69"/>
    <mergeCell ref="C70:C71"/>
    <mergeCell ref="C72:C73"/>
    <mergeCell ref="C74:C75"/>
    <mergeCell ref="B77:E77"/>
    <mergeCell ref="A1:I1"/>
    <mergeCell ref="B2:E2"/>
    <mergeCell ref="F2:H2"/>
    <mergeCell ref="A16:I16"/>
    <mergeCell ref="B17:E17"/>
    <mergeCell ref="F17:H17"/>
    <mergeCell ref="A31:I31"/>
    <mergeCell ref="B32:E32"/>
    <mergeCell ref="F32:H32"/>
    <mergeCell ref="C4:C5"/>
    <mergeCell ref="C6:C7"/>
    <mergeCell ref="C8:C9"/>
    <mergeCell ref="C10:C11"/>
    <mergeCell ref="C12:C13"/>
    <mergeCell ref="C14:C15"/>
    <mergeCell ref="C23:C24"/>
    <mergeCell ref="C25:C26"/>
    <mergeCell ref="C27:C28"/>
    <mergeCell ref="E4:E5"/>
    <mergeCell ref="E6:E7"/>
    <mergeCell ref="E8:E9"/>
    <mergeCell ref="E10:E11"/>
    <mergeCell ref="E12:E13"/>
    <mergeCell ref="E14:E15"/>
  </mergeCells>
  <pageMargins left="0.75" right="0.75" top="1" bottom="0.8" header="0.5" footer="0.5"/>
  <pageSetup orientation="landscape"/>
  <headerFooter>
    <oddHeader>&amp;C&amp;"Times New Roman"&amp;26&amp;BGovt. Industrial Training Institute Kotri Camp Mandalgarh</oddHeader>
    <oddFooter>&amp;L&amp;"times New Roman"&amp;14&amp;BInstructor&amp;C&amp;"times New Roman"&amp;14&amp;BGroup Instructor&amp;R&amp;"Times New Roman"&amp;14&amp;BPrincipal/ Superintendent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F339"/>
  <sheetViews>
    <sheetView topLeftCell="A286" workbookViewId="0">
      <selection activeCell="F290" sqref="F290"/>
    </sheetView>
  </sheetViews>
  <sheetFormatPr defaultColWidth="9.140625" defaultRowHeight="15"/>
  <cols>
    <col min="1" max="2" width="7.140625" customWidth="1"/>
    <col min="3" max="3" width="5" customWidth="1"/>
    <col min="4" max="4" width="11.5703125" style="2" customWidth="1"/>
    <col min="5" max="5" width="28.85546875" style="3" customWidth="1"/>
    <col min="6" max="6" width="33.5703125" style="3" customWidth="1"/>
  </cols>
  <sheetData>
    <row r="2" spans="1:6">
      <c r="A2" s="4" t="s">
        <v>147</v>
      </c>
      <c r="B2" s="4" t="s">
        <v>148</v>
      </c>
      <c r="C2" s="4" t="s">
        <v>149</v>
      </c>
      <c r="D2" s="51" t="s">
        <v>150</v>
      </c>
      <c r="E2" s="51" t="s">
        <v>151</v>
      </c>
      <c r="F2" s="51" t="s">
        <v>152</v>
      </c>
    </row>
    <row r="3" spans="1:6" ht="24" customHeight="1">
      <c r="A3" s="144">
        <v>1</v>
      </c>
      <c r="B3" s="50"/>
      <c r="C3" s="50"/>
      <c r="D3" s="47"/>
      <c r="E3" s="47"/>
      <c r="F3" s="47"/>
    </row>
    <row r="4" spans="1:6">
      <c r="A4" s="144"/>
      <c r="B4" s="50"/>
      <c r="C4" s="50"/>
      <c r="D4" s="47"/>
      <c r="E4" s="47"/>
      <c r="F4" s="47"/>
    </row>
    <row r="5" spans="1:6">
      <c r="A5" s="144"/>
      <c r="B5" s="50"/>
      <c r="C5" s="50"/>
      <c r="D5" s="47"/>
      <c r="E5" s="47"/>
      <c r="F5" s="47"/>
    </row>
    <row r="6" spans="1:6" ht="30">
      <c r="A6" s="144"/>
      <c r="B6" s="5">
        <v>44805</v>
      </c>
      <c r="C6" s="50" t="str">
        <f>TEXT(B6,"ddd")</f>
        <v>Thu</v>
      </c>
      <c r="D6" s="47" t="str">
        <f>VLOOKUP(C:C,Sheet1!A:B,2,0)</f>
        <v>WC&amp;S+Drawing</v>
      </c>
      <c r="E6" s="47" t="s">
        <v>38</v>
      </c>
      <c r="F6" s="45" t="s">
        <v>31</v>
      </c>
    </row>
    <row r="7" spans="1:6" ht="30">
      <c r="A7" s="144"/>
      <c r="B7" s="5">
        <v>44806</v>
      </c>
      <c r="C7" s="50" t="str">
        <f t="shared" ref="C7:C70" si="0">TEXT(B7,"ddd")</f>
        <v>Fri</v>
      </c>
      <c r="D7" s="47" t="str">
        <f>VLOOKUP(C:C,Sheet1!A:B,2,0)</f>
        <v>ES</v>
      </c>
      <c r="E7" s="47" t="s">
        <v>38</v>
      </c>
      <c r="F7" s="45" t="s">
        <v>42</v>
      </c>
    </row>
    <row r="8" spans="1:6" ht="30">
      <c r="A8" s="144"/>
      <c r="B8" s="5">
        <v>44807</v>
      </c>
      <c r="C8" s="50" t="str">
        <f t="shared" si="0"/>
        <v>Sat</v>
      </c>
      <c r="D8" s="47" t="str">
        <f>VLOOKUP(C:C,Sheet1!A:B,2,0)</f>
        <v>ES</v>
      </c>
      <c r="E8" s="47" t="s">
        <v>38</v>
      </c>
      <c r="F8" s="44" t="s">
        <v>47</v>
      </c>
    </row>
    <row r="9" spans="1:6" ht="15" customHeight="1">
      <c r="A9" s="144"/>
      <c r="B9" s="5">
        <v>44808</v>
      </c>
      <c r="C9" s="50" t="str">
        <f t="shared" si="0"/>
        <v>Sun</v>
      </c>
      <c r="D9" s="47" t="str">
        <f>VLOOKUP(C:C,Sheet1!A:B,2,0)</f>
        <v>Leave</v>
      </c>
      <c r="E9" s="139" t="s">
        <v>153</v>
      </c>
      <c r="F9" s="139"/>
    </row>
    <row r="10" spans="1:6" ht="15" customHeight="1">
      <c r="A10" s="144">
        <v>2</v>
      </c>
      <c r="B10" s="5">
        <v>44809</v>
      </c>
      <c r="C10" s="50" t="str">
        <f t="shared" si="0"/>
        <v>Mon</v>
      </c>
      <c r="D10" s="47" t="str">
        <f>VLOOKUP(C:C,Sheet1!A:B,2,0)</f>
        <v>Theory</v>
      </c>
      <c r="E10" s="140" t="s">
        <v>55</v>
      </c>
      <c r="F10" s="140"/>
    </row>
    <row r="11" spans="1:6" ht="15" customHeight="1">
      <c r="A11" s="144"/>
      <c r="B11" s="5">
        <v>44810</v>
      </c>
      <c r="C11" s="50" t="str">
        <f t="shared" si="0"/>
        <v>Tue</v>
      </c>
      <c r="D11" s="47" t="str">
        <f>VLOOKUP(C:C,Sheet1!A:B,2,0)</f>
        <v>Theory</v>
      </c>
      <c r="E11" s="140" t="s">
        <v>56</v>
      </c>
      <c r="F11" s="140"/>
    </row>
    <row r="12" spans="1:6" ht="45">
      <c r="A12" s="144"/>
      <c r="B12" s="5">
        <v>44811</v>
      </c>
      <c r="C12" s="50" t="str">
        <f t="shared" si="0"/>
        <v>Wed</v>
      </c>
      <c r="D12" s="47" t="str">
        <f>VLOOKUP(C:C,Sheet1!A:B,2,0)</f>
        <v>Theory</v>
      </c>
      <c r="E12" s="47" t="s">
        <v>58</v>
      </c>
      <c r="F12" s="47" t="s">
        <v>57</v>
      </c>
    </row>
    <row r="13" spans="1:6" ht="45">
      <c r="A13" s="144"/>
      <c r="B13" s="5">
        <v>44812</v>
      </c>
      <c r="C13" s="50" t="str">
        <f t="shared" si="0"/>
        <v>Thu</v>
      </c>
      <c r="D13" s="47" t="str">
        <f>VLOOKUP(C:C,Sheet1!A:B,2,0)</f>
        <v>WC&amp;S+Drawing</v>
      </c>
      <c r="E13" s="47" t="s">
        <v>59</v>
      </c>
      <c r="F13" s="47" t="s">
        <v>54</v>
      </c>
    </row>
    <row r="14" spans="1:6" ht="45">
      <c r="A14" s="144"/>
      <c r="B14" s="5">
        <v>44813</v>
      </c>
      <c r="C14" s="50" t="str">
        <f t="shared" si="0"/>
        <v>Fri</v>
      </c>
      <c r="D14" s="47" t="str">
        <f>VLOOKUP(C:C,Sheet1!A:B,2,0)</f>
        <v>ES</v>
      </c>
      <c r="E14" s="47" t="s">
        <v>61</v>
      </c>
      <c r="F14" s="47" t="s">
        <v>60</v>
      </c>
    </row>
    <row r="15" spans="1:6">
      <c r="A15" s="144"/>
      <c r="B15" s="5">
        <v>44814</v>
      </c>
      <c r="C15" s="50" t="str">
        <f t="shared" si="0"/>
        <v>Sat</v>
      </c>
      <c r="D15" s="47" t="str">
        <f>VLOOKUP(C:C,Sheet1!A:B,2,0)</f>
        <v>ES</v>
      </c>
      <c r="E15" s="139" t="s">
        <v>62</v>
      </c>
      <c r="F15" s="139"/>
    </row>
    <row r="16" spans="1:6">
      <c r="A16" s="144"/>
      <c r="B16" s="5">
        <v>44815</v>
      </c>
      <c r="C16" s="50" t="str">
        <f t="shared" si="0"/>
        <v>Sun</v>
      </c>
      <c r="D16" s="47" t="str">
        <f>VLOOKUP(C:C,Sheet1!A:B,2,0)</f>
        <v>Leave</v>
      </c>
      <c r="E16" s="139" t="s">
        <v>153</v>
      </c>
      <c r="F16" s="139"/>
    </row>
    <row r="17" spans="1:6" ht="30">
      <c r="A17" s="144">
        <v>3</v>
      </c>
      <c r="B17" s="5">
        <v>44816</v>
      </c>
      <c r="C17" s="50" t="str">
        <f t="shared" si="0"/>
        <v>Mon</v>
      </c>
      <c r="D17" s="47" t="str">
        <f>VLOOKUP(C:C,Sheet1!A:B,2,0)</f>
        <v>Theory</v>
      </c>
      <c r="E17" s="47" t="s">
        <v>154</v>
      </c>
      <c r="F17" s="47" t="s">
        <v>67</v>
      </c>
    </row>
    <row r="18" spans="1:6" ht="30">
      <c r="A18" s="144"/>
      <c r="B18" s="5">
        <v>44817</v>
      </c>
      <c r="C18" s="50" t="str">
        <f t="shared" si="0"/>
        <v>Tue</v>
      </c>
      <c r="D18" s="47" t="str">
        <f>VLOOKUP(C:C,Sheet1!A:B,2,0)</f>
        <v>Theory</v>
      </c>
      <c r="E18" s="47" t="s">
        <v>70</v>
      </c>
      <c r="F18" s="47" t="s">
        <v>155</v>
      </c>
    </row>
    <row r="19" spans="1:6">
      <c r="A19" s="144"/>
      <c r="B19" s="5">
        <v>44818</v>
      </c>
      <c r="C19" s="50" t="str">
        <f t="shared" si="0"/>
        <v>Wed</v>
      </c>
      <c r="D19" s="47" t="str">
        <f>VLOOKUP(C:C,Sheet1!A:B,2,0)</f>
        <v>Theory</v>
      </c>
      <c r="E19" s="47" t="s">
        <v>156</v>
      </c>
      <c r="F19" s="47" t="s">
        <v>72</v>
      </c>
    </row>
    <row r="20" spans="1:6" ht="26.25" customHeight="1">
      <c r="A20" s="144"/>
      <c r="B20" s="5">
        <v>44819</v>
      </c>
      <c r="C20" s="50" t="str">
        <f t="shared" si="0"/>
        <v>Thu</v>
      </c>
      <c r="D20" s="47" t="str">
        <f>VLOOKUP(C:C,Sheet1!A:B,2,0)</f>
        <v>WC&amp;S+Drawing</v>
      </c>
      <c r="E20" s="47" t="s">
        <v>75</v>
      </c>
      <c r="F20" s="47" t="s">
        <v>66</v>
      </c>
    </row>
    <row r="21" spans="1:6" ht="30">
      <c r="A21" s="144"/>
      <c r="B21" s="5">
        <v>44820</v>
      </c>
      <c r="C21" s="50" t="str">
        <f t="shared" si="0"/>
        <v>Fri</v>
      </c>
      <c r="D21" s="47" t="str">
        <f>VLOOKUP(C:C,Sheet1!A:B,2,0)</f>
        <v>ES</v>
      </c>
      <c r="E21" s="47" t="s">
        <v>77</v>
      </c>
      <c r="F21" s="47" t="s">
        <v>76</v>
      </c>
    </row>
    <row r="22" spans="1:6">
      <c r="A22" s="144"/>
      <c r="B22" s="5">
        <v>44821</v>
      </c>
      <c r="C22" s="50" t="str">
        <f t="shared" si="0"/>
        <v>Sat</v>
      </c>
      <c r="D22" s="47" t="str">
        <f>VLOOKUP(C:C,Sheet1!A:B,2,0)</f>
        <v>ES</v>
      </c>
      <c r="E22" s="139" t="s">
        <v>78</v>
      </c>
      <c r="F22" s="139"/>
    </row>
    <row r="23" spans="1:6">
      <c r="A23" s="144"/>
      <c r="B23" s="5">
        <v>44822</v>
      </c>
      <c r="C23" s="50" t="str">
        <f t="shared" si="0"/>
        <v>Sun</v>
      </c>
      <c r="D23" s="47" t="str">
        <f>VLOOKUP(C:C,Sheet1!A:B,2,0)</f>
        <v>Leave</v>
      </c>
      <c r="E23" s="139" t="s">
        <v>153</v>
      </c>
      <c r="F23" s="139"/>
    </row>
    <row r="24" spans="1:6" ht="30">
      <c r="A24" s="144">
        <v>4</v>
      </c>
      <c r="B24" s="5">
        <v>44823</v>
      </c>
      <c r="C24" s="50" t="str">
        <f t="shared" si="0"/>
        <v>Mon</v>
      </c>
      <c r="D24" s="47" t="str">
        <f>VLOOKUP(C:C,Sheet1!A:B,2,0)</f>
        <v>Theory</v>
      </c>
      <c r="E24" s="47" t="s">
        <v>157</v>
      </c>
      <c r="F24" s="47" t="s">
        <v>158</v>
      </c>
    </row>
    <row r="25" spans="1:6">
      <c r="A25" s="144"/>
      <c r="B25" s="5">
        <v>44824</v>
      </c>
      <c r="C25" s="50" t="str">
        <f t="shared" si="0"/>
        <v>Tue</v>
      </c>
      <c r="D25" s="47" t="str">
        <f>VLOOKUP(C:C,Sheet1!A:B,2,0)</f>
        <v>Theory</v>
      </c>
      <c r="E25" s="47" t="s">
        <v>159</v>
      </c>
      <c r="F25" s="47" t="s">
        <v>85</v>
      </c>
    </row>
    <row r="26" spans="1:6">
      <c r="A26" s="144"/>
      <c r="B26" s="5">
        <v>44825</v>
      </c>
      <c r="C26" s="50" t="str">
        <f t="shared" si="0"/>
        <v>Wed</v>
      </c>
      <c r="D26" s="47" t="str">
        <f>VLOOKUP(C:C,Sheet1!A:B,2,0)</f>
        <v>Theory</v>
      </c>
      <c r="E26" s="47" t="s">
        <v>160</v>
      </c>
      <c r="F26" s="47" t="s">
        <v>87</v>
      </c>
    </row>
    <row r="27" spans="1:6" ht="30">
      <c r="A27" s="144"/>
      <c r="B27" s="5">
        <v>44826</v>
      </c>
      <c r="C27" s="50" t="str">
        <f t="shared" si="0"/>
        <v>Thu</v>
      </c>
      <c r="D27" s="47" t="str">
        <f>VLOOKUP(C:C,Sheet1!A:B,2,0)</f>
        <v>WC&amp;S+Drawing</v>
      </c>
      <c r="E27" s="47" t="s">
        <v>75</v>
      </c>
      <c r="F27" s="47" t="s">
        <v>89</v>
      </c>
    </row>
    <row r="28" spans="1:6" ht="30">
      <c r="A28" s="144"/>
      <c r="B28" s="5">
        <v>44827</v>
      </c>
      <c r="C28" s="50" t="str">
        <f t="shared" si="0"/>
        <v>Fri</v>
      </c>
      <c r="D28" s="47" t="str">
        <f>VLOOKUP(C:C,Sheet1!A:B,2,0)</f>
        <v>ES</v>
      </c>
      <c r="E28" s="47" t="s">
        <v>161</v>
      </c>
      <c r="F28" s="47" t="s">
        <v>92</v>
      </c>
    </row>
    <row r="29" spans="1:6" ht="30">
      <c r="A29" s="144"/>
      <c r="B29" s="5">
        <v>44828</v>
      </c>
      <c r="C29" s="50" t="str">
        <f t="shared" si="0"/>
        <v>Sat</v>
      </c>
      <c r="D29" s="47" t="str">
        <f>VLOOKUP(C:C,Sheet1!A:B,2,0)</f>
        <v>ES</v>
      </c>
      <c r="E29" s="47" t="s">
        <v>162</v>
      </c>
      <c r="F29" s="47" t="s">
        <v>42</v>
      </c>
    </row>
    <row r="30" spans="1:6">
      <c r="A30" s="144"/>
      <c r="B30" s="5">
        <v>44829</v>
      </c>
      <c r="C30" s="50" t="str">
        <f t="shared" si="0"/>
        <v>Sun</v>
      </c>
      <c r="D30" s="47" t="str">
        <f>VLOOKUP(C:C,Sheet1!A:B,2,0)</f>
        <v>Leave</v>
      </c>
      <c r="E30" s="139" t="s">
        <v>153</v>
      </c>
      <c r="F30" s="139"/>
    </row>
    <row r="31" spans="1:6">
      <c r="A31" s="144">
        <v>5</v>
      </c>
      <c r="B31" s="5">
        <v>44830</v>
      </c>
      <c r="C31" s="50" t="str">
        <f t="shared" si="0"/>
        <v>Mon</v>
      </c>
      <c r="D31" s="47" t="str">
        <f>VLOOKUP(C:C,Sheet1!A:B,2,0)</f>
        <v>Theory</v>
      </c>
      <c r="E31" s="139" t="s">
        <v>100</v>
      </c>
      <c r="F31" s="139"/>
    </row>
    <row r="32" spans="1:6" ht="30">
      <c r="A32" s="144"/>
      <c r="B32" s="5">
        <v>44831</v>
      </c>
      <c r="C32" s="50" t="str">
        <f t="shared" si="0"/>
        <v>Tue</v>
      </c>
      <c r="D32" s="47" t="str">
        <f>VLOOKUP(C:C,Sheet1!A:B,2,0)</f>
        <v>Theory</v>
      </c>
      <c r="E32" s="47" t="s">
        <v>163</v>
      </c>
      <c r="F32" s="47" t="s">
        <v>76</v>
      </c>
    </row>
    <row r="33" spans="1:6">
      <c r="A33" s="144"/>
      <c r="B33" s="5">
        <v>44832</v>
      </c>
      <c r="C33" s="50" t="str">
        <f t="shared" si="0"/>
        <v>Wed</v>
      </c>
      <c r="D33" s="47" t="str">
        <f>VLOOKUP(C:C,Sheet1!A:B,2,0)</f>
        <v>Theory</v>
      </c>
      <c r="E33" s="47" t="s">
        <v>164</v>
      </c>
      <c r="F33" s="47" t="s">
        <v>99</v>
      </c>
    </row>
    <row r="34" spans="1:6" ht="30">
      <c r="A34" s="144"/>
      <c r="B34" s="5">
        <v>44833</v>
      </c>
      <c r="C34" s="50" t="str">
        <f t="shared" si="0"/>
        <v>Thu</v>
      </c>
      <c r="D34" s="47" t="str">
        <f>VLOOKUP(C:C,Sheet1!A:B,2,0)</f>
        <v>WC&amp;S+Drawing</v>
      </c>
      <c r="E34" s="47" t="s">
        <v>75</v>
      </c>
      <c r="F34" s="47" t="s">
        <v>103</v>
      </c>
    </row>
    <row r="35" spans="1:6">
      <c r="A35" s="144"/>
      <c r="B35" s="5">
        <v>44834</v>
      </c>
      <c r="C35" s="50" t="str">
        <f t="shared" si="0"/>
        <v>Fri</v>
      </c>
      <c r="D35" s="47" t="str">
        <f>VLOOKUP(C:C,Sheet1!A:B,2,0)</f>
        <v>ES</v>
      </c>
      <c r="E35" s="139" t="s">
        <v>104</v>
      </c>
      <c r="F35" s="139"/>
    </row>
    <row r="36" spans="1:6">
      <c r="A36" s="144"/>
      <c r="B36" s="5">
        <v>44835</v>
      </c>
      <c r="C36" s="50" t="str">
        <f t="shared" si="0"/>
        <v>Sat</v>
      </c>
      <c r="D36" s="47" t="str">
        <f>VLOOKUP(C:C,Sheet1!A:B,2,0)</f>
        <v>ES</v>
      </c>
      <c r="E36" s="139" t="s">
        <v>104</v>
      </c>
      <c r="F36" s="139"/>
    </row>
    <row r="37" spans="1:6">
      <c r="A37" s="144"/>
      <c r="B37" s="5">
        <v>44836</v>
      </c>
      <c r="C37" s="50" t="str">
        <f t="shared" si="0"/>
        <v>Sun</v>
      </c>
      <c r="D37" s="47" t="str">
        <f>VLOOKUP(C:C,Sheet1!A:B,2,0)</f>
        <v>Leave</v>
      </c>
      <c r="E37" s="139" t="s">
        <v>153</v>
      </c>
      <c r="F37" s="139"/>
    </row>
    <row r="38" spans="1:6">
      <c r="A38" s="144">
        <v>6</v>
      </c>
      <c r="B38" s="5">
        <v>44837</v>
      </c>
      <c r="C38" s="50" t="str">
        <f t="shared" si="0"/>
        <v>Mon</v>
      </c>
      <c r="D38" s="47" t="str">
        <f>VLOOKUP(C:C,Sheet1!A:B,2,0)</f>
        <v>Theory</v>
      </c>
      <c r="E38" s="139" t="s">
        <v>109</v>
      </c>
      <c r="F38" s="139"/>
    </row>
    <row r="39" spans="1:6">
      <c r="A39" s="144"/>
      <c r="B39" s="5">
        <v>44838</v>
      </c>
      <c r="C39" s="50" t="str">
        <f t="shared" si="0"/>
        <v>Tue</v>
      </c>
      <c r="D39" s="47" t="str">
        <f>VLOOKUP(C:C,Sheet1!A:B,2,0)</f>
        <v>Theory</v>
      </c>
      <c r="E39" s="139" t="s">
        <v>110</v>
      </c>
      <c r="F39" s="139"/>
    </row>
    <row r="40" spans="1:6">
      <c r="A40" s="144"/>
      <c r="B40" s="5">
        <v>44839</v>
      </c>
      <c r="C40" s="50" t="str">
        <f t="shared" si="0"/>
        <v>Wed</v>
      </c>
      <c r="D40" s="47" t="str">
        <f>VLOOKUP(C:C,Sheet1!A:B,2,0)</f>
        <v>Theory</v>
      </c>
      <c r="E40" s="139" t="s">
        <v>111</v>
      </c>
      <c r="F40" s="139"/>
    </row>
    <row r="41" spans="1:6" ht="30">
      <c r="A41" s="144"/>
      <c r="B41" s="5">
        <v>44840</v>
      </c>
      <c r="C41" s="50" t="str">
        <f t="shared" si="0"/>
        <v>Thu</v>
      </c>
      <c r="D41" s="47" t="str">
        <f>VLOOKUP(C:C,Sheet1!A:B,2,0)</f>
        <v>WC&amp;S+Drawing</v>
      </c>
      <c r="E41" s="47" t="s">
        <v>113</v>
      </c>
      <c r="F41" s="47" t="s">
        <v>112</v>
      </c>
    </row>
    <row r="42" spans="1:6">
      <c r="A42" s="144"/>
      <c r="B42" s="5">
        <v>44841</v>
      </c>
      <c r="C42" s="50" t="str">
        <f t="shared" si="0"/>
        <v>Fri</v>
      </c>
      <c r="D42" s="47" t="str">
        <f>VLOOKUP(C:C,Sheet1!A:B,2,0)</f>
        <v>ES</v>
      </c>
      <c r="E42" s="47" t="s">
        <v>90</v>
      </c>
      <c r="F42" s="47" t="s">
        <v>114</v>
      </c>
    </row>
    <row r="43" spans="1:6">
      <c r="A43" s="144"/>
      <c r="B43" s="5">
        <v>44842</v>
      </c>
      <c r="C43" s="50" t="str">
        <f t="shared" si="0"/>
        <v>Sat</v>
      </c>
      <c r="D43" s="47" t="str">
        <f>VLOOKUP(C:C,Sheet1!A:B,2,0)</f>
        <v>ES</v>
      </c>
      <c r="E43" s="139" t="s">
        <v>62</v>
      </c>
      <c r="F43" s="139"/>
    </row>
    <row r="44" spans="1:6">
      <c r="A44" s="144"/>
      <c r="B44" s="5">
        <v>44843</v>
      </c>
      <c r="C44" s="50" t="str">
        <f t="shared" si="0"/>
        <v>Sun</v>
      </c>
      <c r="D44" s="47" t="str">
        <f>VLOOKUP(C:C,Sheet1!A:B,2,0)</f>
        <v>Leave</v>
      </c>
      <c r="E44" s="139" t="s">
        <v>153</v>
      </c>
      <c r="F44" s="139"/>
    </row>
    <row r="45" spans="1:6" ht="30">
      <c r="A45" s="144">
        <v>7</v>
      </c>
      <c r="B45" s="5">
        <v>44844</v>
      </c>
      <c r="C45" s="50" t="str">
        <f t="shared" si="0"/>
        <v>Mon</v>
      </c>
      <c r="D45" s="47" t="str">
        <f>VLOOKUP(C:C,Sheet1!A:B,2,0)</f>
        <v>Theory</v>
      </c>
      <c r="E45" s="47" t="s">
        <v>165</v>
      </c>
      <c r="F45" s="47" t="s">
        <v>118</v>
      </c>
    </row>
    <row r="46" spans="1:6" ht="30">
      <c r="A46" s="144"/>
      <c r="B46" s="5">
        <v>44845</v>
      </c>
      <c r="C46" s="50" t="str">
        <f t="shared" si="0"/>
        <v>Tue</v>
      </c>
      <c r="D46" s="47" t="str">
        <f>VLOOKUP(C:C,Sheet1!A:B,2,0)</f>
        <v>Theory</v>
      </c>
      <c r="E46" s="47" t="s">
        <v>166</v>
      </c>
      <c r="F46" s="47" t="s">
        <v>42</v>
      </c>
    </row>
    <row r="47" spans="1:6" ht="30">
      <c r="A47" s="144"/>
      <c r="B47" s="5">
        <v>44846</v>
      </c>
      <c r="C47" s="50" t="str">
        <f t="shared" si="0"/>
        <v>Wed</v>
      </c>
      <c r="D47" s="47" t="str">
        <f>VLOOKUP(C:C,Sheet1!A:B,2,0)</f>
        <v>Theory</v>
      </c>
      <c r="E47" s="47" t="s">
        <v>167</v>
      </c>
      <c r="F47" s="47" t="s">
        <v>42</v>
      </c>
    </row>
    <row r="48" spans="1:6" ht="30">
      <c r="A48" s="144"/>
      <c r="B48" s="5">
        <v>44847</v>
      </c>
      <c r="C48" s="50" t="str">
        <f t="shared" si="0"/>
        <v>Thu</v>
      </c>
      <c r="D48" s="47" t="str">
        <f>VLOOKUP(C:C,Sheet1!A:B,2,0)</f>
        <v>WC&amp;S+Drawing</v>
      </c>
      <c r="E48" s="47" t="s">
        <v>113</v>
      </c>
      <c r="F48" s="47" t="s">
        <v>123</v>
      </c>
    </row>
    <row r="49" spans="1:6">
      <c r="A49" s="144"/>
      <c r="B49" s="5">
        <v>44848</v>
      </c>
      <c r="C49" s="50" t="str">
        <f t="shared" si="0"/>
        <v>Fri</v>
      </c>
      <c r="D49" s="47" t="str">
        <f>VLOOKUP(C:C,Sheet1!A:B,2,0)</f>
        <v>ES</v>
      </c>
      <c r="E49" s="47" t="s">
        <v>75</v>
      </c>
      <c r="F49" s="47" t="s">
        <v>42</v>
      </c>
    </row>
    <row r="50" spans="1:6">
      <c r="A50" s="144"/>
      <c r="B50" s="5">
        <v>44849</v>
      </c>
      <c r="C50" s="50" t="str">
        <f t="shared" si="0"/>
        <v>Sat</v>
      </c>
      <c r="D50" s="47" t="str">
        <f>VLOOKUP(C:C,Sheet1!A:B,2,0)</f>
        <v>ES</v>
      </c>
      <c r="E50" s="47" t="s">
        <v>75</v>
      </c>
      <c r="F50" s="47" t="s">
        <v>42</v>
      </c>
    </row>
    <row r="51" spans="1:6">
      <c r="A51" s="144"/>
      <c r="B51" s="5">
        <v>44850</v>
      </c>
      <c r="C51" s="50" t="str">
        <f t="shared" si="0"/>
        <v>Sun</v>
      </c>
      <c r="D51" s="47" t="str">
        <f>VLOOKUP(C:C,Sheet1!A:B,2,0)</f>
        <v>Leave</v>
      </c>
      <c r="E51" s="139" t="s">
        <v>153</v>
      </c>
      <c r="F51" s="139"/>
    </row>
    <row r="52" spans="1:6">
      <c r="A52" s="144">
        <v>8</v>
      </c>
      <c r="B52" s="5">
        <v>44851</v>
      </c>
      <c r="C52" s="50" t="str">
        <f t="shared" si="0"/>
        <v>Mon</v>
      </c>
      <c r="D52" s="47" t="str">
        <f>VLOOKUP(C:C,Sheet1!A:B,2,0)</f>
        <v>Theory</v>
      </c>
      <c r="E52" s="47" t="s">
        <v>168</v>
      </c>
      <c r="F52" s="47" t="s">
        <v>129</v>
      </c>
    </row>
    <row r="53" spans="1:6">
      <c r="A53" s="144"/>
      <c r="B53" s="5">
        <v>44852</v>
      </c>
      <c r="C53" s="50" t="str">
        <f t="shared" si="0"/>
        <v>Tue</v>
      </c>
      <c r="D53" s="47" t="str">
        <f>VLOOKUP(C:C,Sheet1!A:B,2,0)</f>
        <v>Theory</v>
      </c>
      <c r="E53" s="47" t="s">
        <v>169</v>
      </c>
      <c r="F53" s="47" t="s">
        <v>42</v>
      </c>
    </row>
    <row r="54" spans="1:6">
      <c r="A54" s="144"/>
      <c r="B54" s="5">
        <v>44853</v>
      </c>
      <c r="C54" s="50" t="str">
        <f t="shared" si="0"/>
        <v>Wed</v>
      </c>
      <c r="D54" s="47" t="str">
        <f>VLOOKUP(C:C,Sheet1!A:B,2,0)</f>
        <v>Theory</v>
      </c>
      <c r="E54" s="47" t="s">
        <v>42</v>
      </c>
      <c r="F54" s="47" t="s">
        <v>42</v>
      </c>
    </row>
    <row r="55" spans="1:6" ht="31.5" customHeight="1">
      <c r="A55" s="144"/>
      <c r="B55" s="5">
        <v>44854</v>
      </c>
      <c r="C55" s="50" t="str">
        <f t="shared" si="0"/>
        <v>Thu</v>
      </c>
      <c r="D55" s="47" t="str">
        <f>VLOOKUP(C:C,Sheet1!A:B,2,0)</f>
        <v>WC&amp;S+Drawing</v>
      </c>
      <c r="E55" s="47" t="s">
        <v>113</v>
      </c>
      <c r="F55" s="47" t="s">
        <v>133</v>
      </c>
    </row>
    <row r="56" spans="1:6">
      <c r="A56" s="144"/>
      <c r="B56" s="5">
        <v>44855</v>
      </c>
      <c r="C56" s="50" t="str">
        <f t="shared" si="0"/>
        <v>Fri</v>
      </c>
      <c r="D56" s="47" t="str">
        <f>VLOOKUP(C:C,Sheet1!A:B,2,0)</f>
        <v>ES</v>
      </c>
      <c r="E56" s="47" t="s">
        <v>75</v>
      </c>
      <c r="F56" s="47" t="s">
        <v>42</v>
      </c>
    </row>
    <row r="57" spans="1:6">
      <c r="A57" s="144"/>
      <c r="B57" s="5">
        <v>44856</v>
      </c>
      <c r="C57" s="50" t="str">
        <f t="shared" si="0"/>
        <v>Sat</v>
      </c>
      <c r="D57" s="47" t="str">
        <f>VLOOKUP(C:C,Sheet1!A:B,2,0)</f>
        <v>ES</v>
      </c>
      <c r="E57" s="139" t="s">
        <v>170</v>
      </c>
      <c r="F57" s="139"/>
    </row>
    <row r="58" spans="1:6">
      <c r="A58" s="144"/>
      <c r="B58" s="5">
        <v>44857</v>
      </c>
      <c r="C58" s="50" t="str">
        <f t="shared" si="0"/>
        <v>Sun</v>
      </c>
      <c r="D58" s="47" t="str">
        <f>VLOOKUP(C:C,Sheet1!A:B,2,0)</f>
        <v>Leave</v>
      </c>
      <c r="E58" s="139" t="s">
        <v>153</v>
      </c>
      <c r="F58" s="139"/>
    </row>
    <row r="59" spans="1:6">
      <c r="A59" s="144">
        <v>9</v>
      </c>
      <c r="B59" s="5">
        <v>44858</v>
      </c>
      <c r="C59" s="50" t="str">
        <f t="shared" si="0"/>
        <v>Mon</v>
      </c>
      <c r="D59" s="47" t="str">
        <f>VLOOKUP(C:C,Sheet1!A:B,2,0)</f>
        <v>Theory</v>
      </c>
      <c r="E59" s="139" t="s">
        <v>170</v>
      </c>
      <c r="F59" s="139"/>
    </row>
    <row r="60" spans="1:6">
      <c r="A60" s="144"/>
      <c r="B60" s="5">
        <v>44859</v>
      </c>
      <c r="C60" s="50" t="str">
        <f t="shared" si="0"/>
        <v>Tue</v>
      </c>
      <c r="D60" s="47" t="str">
        <f>VLOOKUP(C:C,Sheet1!A:B,2,0)</f>
        <v>Theory</v>
      </c>
      <c r="E60" s="139" t="s">
        <v>170</v>
      </c>
      <c r="F60" s="139"/>
    </row>
    <row r="61" spans="1:6">
      <c r="A61" s="144"/>
      <c r="B61" s="5">
        <v>44860</v>
      </c>
      <c r="C61" s="50" t="str">
        <f t="shared" si="0"/>
        <v>Wed</v>
      </c>
      <c r="D61" s="47" t="str">
        <f>VLOOKUP(C:C,Sheet1!A:B,2,0)</f>
        <v>Theory</v>
      </c>
      <c r="E61" s="139" t="s">
        <v>170</v>
      </c>
      <c r="F61" s="139"/>
    </row>
    <row r="62" spans="1:6" ht="30">
      <c r="A62" s="144"/>
      <c r="B62" s="5">
        <v>44861</v>
      </c>
      <c r="C62" s="50" t="str">
        <f t="shared" si="0"/>
        <v>Thu</v>
      </c>
      <c r="D62" s="47" t="str">
        <f>VLOOKUP(C:C,Sheet1!A:B,2,0)</f>
        <v>WC&amp;S+Drawing</v>
      </c>
      <c r="E62" s="139" t="s">
        <v>170</v>
      </c>
      <c r="F62" s="139"/>
    </row>
    <row r="63" spans="1:6">
      <c r="A63" s="144"/>
      <c r="B63" s="5">
        <v>44862</v>
      </c>
      <c r="C63" s="50" t="str">
        <f t="shared" si="0"/>
        <v>Fri</v>
      </c>
      <c r="D63" s="47" t="str">
        <f>VLOOKUP(C:C,Sheet1!A:B,2,0)</f>
        <v>ES</v>
      </c>
      <c r="E63" s="139" t="s">
        <v>170</v>
      </c>
      <c r="F63" s="139"/>
    </row>
    <row r="64" spans="1:6" ht="34.5" customHeight="1">
      <c r="A64" s="144"/>
      <c r="B64" s="5">
        <v>44863</v>
      </c>
      <c r="C64" s="50" t="str">
        <f t="shared" si="0"/>
        <v>Sat</v>
      </c>
      <c r="D64" s="47" t="str">
        <f>VLOOKUP(C:C,Sheet1!A:B,2,0)</f>
        <v>ES</v>
      </c>
      <c r="E64" s="47" t="s">
        <v>75</v>
      </c>
      <c r="F64" s="47" t="s">
        <v>133</v>
      </c>
    </row>
    <row r="65" spans="1:6">
      <c r="A65" s="144"/>
      <c r="B65" s="5">
        <v>44864</v>
      </c>
      <c r="C65" s="50" t="str">
        <f t="shared" si="0"/>
        <v>Sun</v>
      </c>
      <c r="D65" s="47" t="str">
        <f>VLOOKUP(C:C,Sheet1!A:B,2,0)</f>
        <v>Leave</v>
      </c>
      <c r="E65" s="139" t="s">
        <v>153</v>
      </c>
      <c r="F65" s="139"/>
    </row>
    <row r="66" spans="1:6" ht="35.25" customHeight="1">
      <c r="A66" s="144">
        <v>10</v>
      </c>
      <c r="B66" s="5">
        <v>44865</v>
      </c>
      <c r="C66" s="50" t="str">
        <f t="shared" si="0"/>
        <v>Mon</v>
      </c>
      <c r="D66" s="47" t="str">
        <f>VLOOKUP(C:C,Sheet1!A:B,2,0)</f>
        <v>Theory</v>
      </c>
      <c r="E66" s="47" t="s">
        <v>141</v>
      </c>
      <c r="F66" s="47" t="s">
        <v>140</v>
      </c>
    </row>
    <row r="67" spans="1:6" ht="24.75" customHeight="1">
      <c r="A67" s="144"/>
      <c r="B67" s="5">
        <v>44866</v>
      </c>
      <c r="C67" s="50" t="str">
        <f t="shared" si="0"/>
        <v>Tue</v>
      </c>
      <c r="D67" s="47" t="str">
        <f>VLOOKUP(C:C,Sheet1!A:B,2,0)</f>
        <v>Theory</v>
      </c>
      <c r="E67" s="47" t="s">
        <v>142</v>
      </c>
      <c r="F67" s="47" t="s">
        <v>42</v>
      </c>
    </row>
    <row r="68" spans="1:6" ht="30">
      <c r="A68" s="144"/>
      <c r="B68" s="5">
        <v>44867</v>
      </c>
      <c r="C68" s="50" t="str">
        <f t="shared" si="0"/>
        <v>Wed</v>
      </c>
      <c r="D68" s="47" t="str">
        <f>VLOOKUP(C:C,Sheet1!A:B,2,0)</f>
        <v>Theory</v>
      </c>
      <c r="E68" s="47" t="s">
        <v>143</v>
      </c>
      <c r="F68" s="47" t="s">
        <v>139</v>
      </c>
    </row>
    <row r="69" spans="1:6" ht="30">
      <c r="A69" s="144"/>
      <c r="B69" s="5">
        <v>44868</v>
      </c>
      <c r="C69" s="50" t="str">
        <f t="shared" si="0"/>
        <v>Thu</v>
      </c>
      <c r="D69" s="47" t="str">
        <f>VLOOKUP(C:C,Sheet1!A:B,2,0)</f>
        <v>WC&amp;S+Drawing</v>
      </c>
      <c r="E69" s="47" t="s">
        <v>113</v>
      </c>
      <c r="F69" s="47" t="s">
        <v>42</v>
      </c>
    </row>
    <row r="70" spans="1:6">
      <c r="A70" s="144"/>
      <c r="B70" s="5">
        <v>44869</v>
      </c>
      <c r="C70" s="50" t="str">
        <f t="shared" si="0"/>
        <v>Fri</v>
      </c>
      <c r="D70" s="47" t="str">
        <f>VLOOKUP(C:C,Sheet1!A:B,2,0)</f>
        <v>ES</v>
      </c>
      <c r="E70" s="140" t="s">
        <v>104</v>
      </c>
      <c r="F70" s="140"/>
    </row>
    <row r="71" spans="1:6">
      <c r="A71" s="144"/>
      <c r="B71" s="5">
        <v>44870</v>
      </c>
      <c r="C71" s="50" t="str">
        <f t="shared" ref="C71:C134" si="1">TEXT(B71,"ddd")</f>
        <v>Sat</v>
      </c>
      <c r="D71" s="47" t="str">
        <f>VLOOKUP(C:C,Sheet1!A:B,2,0)</f>
        <v>ES</v>
      </c>
      <c r="E71" s="140" t="s">
        <v>104</v>
      </c>
      <c r="F71" s="140"/>
    </row>
    <row r="72" spans="1:6">
      <c r="A72" s="144"/>
      <c r="B72" s="5">
        <v>44871</v>
      </c>
      <c r="C72" s="50" t="str">
        <f t="shared" si="1"/>
        <v>Sun</v>
      </c>
      <c r="D72" s="47" t="str">
        <f>VLOOKUP(C:C,Sheet1!A:B,2,0)</f>
        <v>Leave</v>
      </c>
      <c r="E72" s="139" t="s">
        <v>153</v>
      </c>
      <c r="F72" s="139"/>
    </row>
    <row r="73" spans="1:6" ht="90">
      <c r="A73" s="144">
        <v>11</v>
      </c>
      <c r="B73" s="5">
        <v>44872</v>
      </c>
      <c r="C73" s="50" t="str">
        <f t="shared" si="1"/>
        <v>Mon</v>
      </c>
      <c r="D73" s="47" t="str">
        <f>VLOOKUP(C:C,Sheet1!A:B,2,0)</f>
        <v>Theory</v>
      </c>
      <c r="E73" s="47" t="s">
        <v>171</v>
      </c>
      <c r="F73" s="47" t="s">
        <v>172</v>
      </c>
    </row>
    <row r="74" spans="1:6">
      <c r="A74" s="144"/>
      <c r="B74" s="5">
        <v>44873</v>
      </c>
      <c r="C74" s="50" t="str">
        <f t="shared" si="1"/>
        <v>Tue</v>
      </c>
      <c r="D74" s="47" t="str">
        <f>VLOOKUP(C:C,Sheet1!A:B,2,0)</f>
        <v>Theory</v>
      </c>
      <c r="E74" s="140" t="s">
        <v>173</v>
      </c>
      <c r="F74" s="140"/>
    </row>
    <row r="75" spans="1:6" ht="30">
      <c r="A75" s="144"/>
      <c r="B75" s="5">
        <v>44874</v>
      </c>
      <c r="C75" s="50" t="str">
        <f t="shared" si="1"/>
        <v>Wed</v>
      </c>
      <c r="D75" s="47" t="str">
        <f>VLOOKUP(C:C,Sheet1!A:B,2,0)</f>
        <v>Theory</v>
      </c>
      <c r="E75" s="47" t="s">
        <v>174</v>
      </c>
      <c r="F75" s="47" t="s">
        <v>42</v>
      </c>
    </row>
    <row r="76" spans="1:6" ht="45">
      <c r="A76" s="144"/>
      <c r="B76" s="5">
        <v>44875</v>
      </c>
      <c r="C76" s="50" t="str">
        <f t="shared" si="1"/>
        <v>Thu</v>
      </c>
      <c r="D76" s="47" t="str">
        <f>VLOOKUP(C:C,Sheet1!A:B,2,0)</f>
        <v>WC&amp;S+Drawing</v>
      </c>
      <c r="E76" s="47" t="s">
        <v>113</v>
      </c>
      <c r="F76" s="47" t="s">
        <v>175</v>
      </c>
    </row>
    <row r="77" spans="1:6">
      <c r="A77" s="144"/>
      <c r="B77" s="5">
        <v>44876</v>
      </c>
      <c r="C77" s="50" t="str">
        <f t="shared" si="1"/>
        <v>Fri</v>
      </c>
      <c r="D77" s="47" t="str">
        <f>VLOOKUP(C:C,Sheet1!A:B,2,0)</f>
        <v>ES</v>
      </c>
      <c r="E77" s="47" t="s">
        <v>75</v>
      </c>
      <c r="F77" s="47" t="s">
        <v>42</v>
      </c>
    </row>
    <row r="78" spans="1:6">
      <c r="A78" s="144"/>
      <c r="B78" s="5">
        <v>44877</v>
      </c>
      <c r="C78" s="50" t="str">
        <f t="shared" si="1"/>
        <v>Sat</v>
      </c>
      <c r="D78" s="47" t="str">
        <f>VLOOKUP(C:C,Sheet1!A:B,2,0)</f>
        <v>ES</v>
      </c>
      <c r="E78" s="140" t="s">
        <v>62</v>
      </c>
      <c r="F78" s="140"/>
    </row>
    <row r="79" spans="1:6">
      <c r="A79" s="144"/>
      <c r="B79" s="5">
        <v>44878</v>
      </c>
      <c r="C79" s="50" t="str">
        <f t="shared" si="1"/>
        <v>Sun</v>
      </c>
      <c r="D79" s="47" t="str">
        <f>VLOOKUP(C:C,Sheet1!A:B,2,0)</f>
        <v>Leave</v>
      </c>
      <c r="E79" s="139" t="s">
        <v>153</v>
      </c>
      <c r="F79" s="139"/>
    </row>
    <row r="80" spans="1:6" ht="57" customHeight="1">
      <c r="A80" s="144">
        <v>12</v>
      </c>
      <c r="B80" s="5">
        <v>44879</v>
      </c>
      <c r="C80" s="50" t="str">
        <f t="shared" si="1"/>
        <v>Mon</v>
      </c>
      <c r="D80" s="47" t="str">
        <f>VLOOKUP(C:C,Sheet1!A:B,2,0)</f>
        <v>Theory</v>
      </c>
      <c r="E80" s="47" t="s">
        <v>176</v>
      </c>
      <c r="F80" s="47" t="s">
        <v>177</v>
      </c>
    </row>
    <row r="81" spans="1:6" ht="30">
      <c r="A81" s="144"/>
      <c r="B81" s="5">
        <v>44880</v>
      </c>
      <c r="C81" s="50" t="str">
        <f t="shared" si="1"/>
        <v>Tue</v>
      </c>
      <c r="D81" s="47" t="str">
        <f>VLOOKUP(C:C,Sheet1!A:B,2,0)</f>
        <v>Theory</v>
      </c>
      <c r="E81" s="47" t="s">
        <v>178</v>
      </c>
      <c r="F81" s="47" t="s">
        <v>42</v>
      </c>
    </row>
    <row r="82" spans="1:6" ht="45">
      <c r="A82" s="144"/>
      <c r="B82" s="5">
        <v>44881</v>
      </c>
      <c r="C82" s="50" t="str">
        <f t="shared" si="1"/>
        <v>Wed</v>
      </c>
      <c r="D82" s="47" t="str">
        <f>VLOOKUP(C:C,Sheet1!A:B,2,0)</f>
        <v>Theory</v>
      </c>
      <c r="E82" s="47" t="s">
        <v>179</v>
      </c>
      <c r="F82" s="47" t="s">
        <v>180</v>
      </c>
    </row>
    <row r="83" spans="1:6" ht="45">
      <c r="A83" s="144"/>
      <c r="B83" s="5">
        <v>44882</v>
      </c>
      <c r="C83" s="50" t="str">
        <f t="shared" si="1"/>
        <v>Thu</v>
      </c>
      <c r="D83" s="47" t="str">
        <f>VLOOKUP(C:C,Sheet1!A:B,2,0)</f>
        <v>WC&amp;S+Drawing</v>
      </c>
      <c r="E83" s="47" t="s">
        <v>113</v>
      </c>
      <c r="F83" s="47" t="s">
        <v>181</v>
      </c>
    </row>
    <row r="84" spans="1:6" ht="30">
      <c r="A84" s="144"/>
      <c r="B84" s="5">
        <v>44883</v>
      </c>
      <c r="C84" s="50" t="str">
        <f t="shared" si="1"/>
        <v>Fri</v>
      </c>
      <c r="D84" s="47" t="str">
        <f>VLOOKUP(C:C,Sheet1!A:B,2,0)</f>
        <v>ES</v>
      </c>
      <c r="E84" s="47" t="s">
        <v>75</v>
      </c>
      <c r="F84" s="47" t="s">
        <v>182</v>
      </c>
    </row>
    <row r="85" spans="1:6">
      <c r="A85" s="144"/>
      <c r="B85" s="5">
        <v>44884</v>
      </c>
      <c r="C85" s="50" t="str">
        <f t="shared" si="1"/>
        <v>Sat</v>
      </c>
      <c r="D85" s="47" t="str">
        <f>VLOOKUP(C:C,Sheet1!A:B,2,0)</f>
        <v>ES</v>
      </c>
      <c r="E85" s="47" t="s">
        <v>75</v>
      </c>
      <c r="F85" s="47" t="s">
        <v>42</v>
      </c>
    </row>
    <row r="86" spans="1:6">
      <c r="A86" s="144"/>
      <c r="B86" s="5">
        <v>44885</v>
      </c>
      <c r="C86" s="50" t="str">
        <f t="shared" si="1"/>
        <v>Sun</v>
      </c>
      <c r="D86" s="47" t="str">
        <f>VLOOKUP(C:C,Sheet1!A:B,2,0)</f>
        <v>Leave</v>
      </c>
      <c r="E86" s="139" t="s">
        <v>153</v>
      </c>
      <c r="F86" s="139"/>
    </row>
    <row r="87" spans="1:6" ht="60">
      <c r="A87" s="144">
        <v>13</v>
      </c>
      <c r="B87" s="5">
        <v>44886</v>
      </c>
      <c r="C87" s="50" t="str">
        <f t="shared" si="1"/>
        <v>Mon</v>
      </c>
      <c r="D87" s="47" t="str">
        <f>VLOOKUP(C:C,Sheet1!A:B,2,0)</f>
        <v>Theory</v>
      </c>
      <c r="E87" s="47" t="s">
        <v>183</v>
      </c>
      <c r="F87" s="47" t="s">
        <v>184</v>
      </c>
    </row>
    <row r="88" spans="1:6" ht="60">
      <c r="A88" s="144"/>
      <c r="B88" s="5">
        <v>44887</v>
      </c>
      <c r="C88" s="50" t="str">
        <f t="shared" si="1"/>
        <v>Tue</v>
      </c>
      <c r="D88" s="47" t="str">
        <f>VLOOKUP(C:C,Sheet1!A:B,2,0)</f>
        <v>Theory</v>
      </c>
      <c r="E88" s="47" t="s">
        <v>185</v>
      </c>
      <c r="F88" s="47" t="s">
        <v>186</v>
      </c>
    </row>
    <row r="89" spans="1:6" ht="45">
      <c r="A89" s="144"/>
      <c r="B89" s="5">
        <v>44888</v>
      </c>
      <c r="C89" s="50" t="str">
        <f t="shared" si="1"/>
        <v>Wed</v>
      </c>
      <c r="D89" s="47" t="str">
        <f>VLOOKUP(C:C,Sheet1!A:B,2,0)</f>
        <v>Theory</v>
      </c>
      <c r="E89" s="47" t="s">
        <v>187</v>
      </c>
      <c r="F89" s="47" t="s">
        <v>188</v>
      </c>
    </row>
    <row r="90" spans="1:6" ht="30">
      <c r="A90" s="144"/>
      <c r="B90" s="5">
        <v>44889</v>
      </c>
      <c r="C90" s="50" t="str">
        <f t="shared" si="1"/>
        <v>Thu</v>
      </c>
      <c r="D90" s="47" t="str">
        <f>VLOOKUP(C:C,Sheet1!A:B,2,0)</f>
        <v>WC&amp;S+Drawing</v>
      </c>
      <c r="E90" s="47" t="s">
        <v>113</v>
      </c>
      <c r="F90" s="47" t="s">
        <v>189</v>
      </c>
    </row>
    <row r="91" spans="1:6" ht="30">
      <c r="A91" s="144"/>
      <c r="B91" s="5">
        <v>44890</v>
      </c>
      <c r="C91" s="50" t="str">
        <f t="shared" si="1"/>
        <v>Fri</v>
      </c>
      <c r="D91" s="47" t="str">
        <f>VLOOKUP(C:C,Sheet1!A:B,2,0)</f>
        <v>ES</v>
      </c>
      <c r="E91" s="47" t="s">
        <v>75</v>
      </c>
      <c r="F91" s="47" t="s">
        <v>190</v>
      </c>
    </row>
    <row r="92" spans="1:6">
      <c r="A92" s="144"/>
      <c r="B92" s="5">
        <v>44891</v>
      </c>
      <c r="C92" s="50" t="str">
        <f t="shared" si="1"/>
        <v>Sat</v>
      </c>
      <c r="D92" s="47" t="str">
        <f>VLOOKUP(C:C,Sheet1!A:B,2,0)</f>
        <v>ES</v>
      </c>
      <c r="E92" s="47" t="s">
        <v>75</v>
      </c>
      <c r="F92" s="47" t="s">
        <v>42</v>
      </c>
    </row>
    <row r="93" spans="1:6">
      <c r="A93" s="144"/>
      <c r="B93" s="5">
        <v>44892</v>
      </c>
      <c r="C93" s="50" t="str">
        <f t="shared" si="1"/>
        <v>Sun</v>
      </c>
      <c r="D93" s="47" t="str">
        <f>VLOOKUP(C:C,Sheet1!A:B,2,0)</f>
        <v>Leave</v>
      </c>
      <c r="E93" s="139" t="s">
        <v>153</v>
      </c>
      <c r="F93" s="139"/>
    </row>
    <row r="94" spans="1:6" ht="30">
      <c r="A94" s="144">
        <v>14</v>
      </c>
      <c r="B94" s="5">
        <v>44893</v>
      </c>
      <c r="C94" s="50" t="str">
        <f t="shared" si="1"/>
        <v>Mon</v>
      </c>
      <c r="D94" s="47" t="str">
        <f>VLOOKUP(C:C,Sheet1!A:B,2,0)</f>
        <v>Theory</v>
      </c>
      <c r="E94" s="47" t="s">
        <v>191</v>
      </c>
      <c r="F94" s="47" t="s">
        <v>192</v>
      </c>
    </row>
    <row r="95" spans="1:6" ht="30">
      <c r="A95" s="144"/>
      <c r="B95" s="5">
        <v>44894</v>
      </c>
      <c r="C95" s="50" t="str">
        <f t="shared" si="1"/>
        <v>Tue</v>
      </c>
      <c r="D95" s="47" t="str">
        <f>VLOOKUP(C:C,Sheet1!A:B,2,0)</f>
        <v>Theory</v>
      </c>
      <c r="E95" s="47" t="s">
        <v>193</v>
      </c>
      <c r="F95" s="47" t="s">
        <v>194</v>
      </c>
    </row>
    <row r="96" spans="1:6" ht="60">
      <c r="A96" s="144"/>
      <c r="B96" s="5">
        <v>44895</v>
      </c>
      <c r="C96" s="50" t="str">
        <f t="shared" si="1"/>
        <v>Wed</v>
      </c>
      <c r="D96" s="47" t="str">
        <f>VLOOKUP(C:C,Sheet1!A:B,2,0)</f>
        <v>Theory</v>
      </c>
      <c r="E96" s="47" t="s">
        <v>195</v>
      </c>
      <c r="F96" s="47" t="s">
        <v>196</v>
      </c>
    </row>
    <row r="97" spans="1:6" ht="30">
      <c r="A97" s="144"/>
      <c r="B97" s="5">
        <v>44896</v>
      </c>
      <c r="C97" s="50" t="str">
        <f t="shared" si="1"/>
        <v>Thu</v>
      </c>
      <c r="D97" s="47" t="str">
        <f>VLOOKUP(C:C,Sheet1!A:B,2,0)</f>
        <v>WC&amp;S+Drawing</v>
      </c>
      <c r="E97" s="47" t="s">
        <v>113</v>
      </c>
      <c r="F97" s="47" t="s">
        <v>42</v>
      </c>
    </row>
    <row r="98" spans="1:6">
      <c r="A98" s="144"/>
      <c r="B98" s="5">
        <v>44897</v>
      </c>
      <c r="C98" s="50" t="str">
        <f t="shared" si="1"/>
        <v>Fri</v>
      </c>
      <c r="D98" s="47" t="str">
        <f>VLOOKUP(C:C,Sheet1!A:B,2,0)</f>
        <v>ES</v>
      </c>
      <c r="E98" s="140" t="s">
        <v>104</v>
      </c>
      <c r="F98" s="140"/>
    </row>
    <row r="99" spans="1:6">
      <c r="A99" s="144"/>
      <c r="B99" s="5">
        <v>44898</v>
      </c>
      <c r="C99" s="50" t="str">
        <f t="shared" si="1"/>
        <v>Sat</v>
      </c>
      <c r="D99" s="47" t="str">
        <f>VLOOKUP(C:C,Sheet1!A:B,2,0)</f>
        <v>ES</v>
      </c>
      <c r="E99" s="140" t="s">
        <v>104</v>
      </c>
      <c r="F99" s="140"/>
    </row>
    <row r="100" spans="1:6">
      <c r="A100" s="144"/>
      <c r="B100" s="5">
        <v>44899</v>
      </c>
      <c r="C100" s="50" t="str">
        <f t="shared" si="1"/>
        <v>Sun</v>
      </c>
      <c r="D100" s="47" t="str">
        <f>VLOOKUP(C:C,Sheet1!A:B,2,0)</f>
        <v>Leave</v>
      </c>
      <c r="E100" s="139" t="s">
        <v>153</v>
      </c>
      <c r="F100" s="139"/>
    </row>
    <row r="101" spans="1:6" ht="30">
      <c r="A101" s="144">
        <v>15</v>
      </c>
      <c r="B101" s="5">
        <v>44900</v>
      </c>
      <c r="C101" s="50" t="str">
        <f t="shared" si="1"/>
        <v>Mon</v>
      </c>
      <c r="D101" s="47" t="str">
        <f>VLOOKUP(C:C,Sheet1!A:B,2,0)</f>
        <v>Theory</v>
      </c>
      <c r="E101" s="47" t="s">
        <v>197</v>
      </c>
      <c r="F101" s="47" t="s">
        <v>198</v>
      </c>
    </row>
    <row r="102" spans="1:6" ht="45">
      <c r="A102" s="144"/>
      <c r="B102" s="5">
        <v>44901</v>
      </c>
      <c r="C102" s="50" t="str">
        <f t="shared" si="1"/>
        <v>Tue</v>
      </c>
      <c r="D102" s="47" t="str">
        <f>VLOOKUP(C:C,Sheet1!A:B,2,0)</f>
        <v>Theory</v>
      </c>
      <c r="E102" s="47" t="s">
        <v>199</v>
      </c>
      <c r="F102" s="47" t="s">
        <v>200</v>
      </c>
    </row>
    <row r="103" spans="1:6" ht="75">
      <c r="A103" s="144"/>
      <c r="B103" s="5">
        <v>44902</v>
      </c>
      <c r="C103" s="50" t="str">
        <f t="shared" si="1"/>
        <v>Wed</v>
      </c>
      <c r="D103" s="47" t="str">
        <f>VLOOKUP(C:C,Sheet1!A:B,2,0)</f>
        <v>Theory</v>
      </c>
      <c r="E103" s="47" t="s">
        <v>201</v>
      </c>
      <c r="F103" s="47" t="s">
        <v>202</v>
      </c>
    </row>
    <row r="104" spans="1:6" ht="30">
      <c r="A104" s="144"/>
      <c r="B104" s="5">
        <v>44903</v>
      </c>
      <c r="C104" s="50" t="str">
        <f t="shared" si="1"/>
        <v>Thu</v>
      </c>
      <c r="D104" s="47" t="str">
        <f>VLOOKUP(C:C,Sheet1!A:B,2,0)</f>
        <v>WC&amp;S+Drawing</v>
      </c>
      <c r="E104" s="47" t="s">
        <v>113</v>
      </c>
      <c r="F104" s="47" t="s">
        <v>42</v>
      </c>
    </row>
    <row r="105" spans="1:6">
      <c r="A105" s="144"/>
      <c r="B105" s="5">
        <v>44904</v>
      </c>
      <c r="C105" s="50" t="str">
        <f t="shared" si="1"/>
        <v>Fri</v>
      </c>
      <c r="D105" s="47" t="str">
        <f>VLOOKUP(C:C,Sheet1!A:B,2,0)</f>
        <v>ES</v>
      </c>
      <c r="E105" s="47" t="s">
        <v>75</v>
      </c>
      <c r="F105" s="47" t="s">
        <v>42</v>
      </c>
    </row>
    <row r="106" spans="1:6" ht="22.5" customHeight="1">
      <c r="A106" s="144"/>
      <c r="B106" s="5">
        <v>44905</v>
      </c>
      <c r="C106" s="50" t="str">
        <f t="shared" si="1"/>
        <v>Sat</v>
      </c>
      <c r="D106" s="47" t="str">
        <f>VLOOKUP(C:C,Sheet1!A:B,2,0)</f>
        <v>ES</v>
      </c>
      <c r="E106" s="140" t="s">
        <v>62</v>
      </c>
      <c r="F106" s="140"/>
    </row>
    <row r="107" spans="1:6">
      <c r="A107" s="144"/>
      <c r="B107" s="5">
        <v>44906</v>
      </c>
      <c r="C107" s="50" t="str">
        <f t="shared" si="1"/>
        <v>Sun</v>
      </c>
      <c r="D107" s="47" t="str">
        <f>VLOOKUP(C:C,Sheet1!A:B,2,0)</f>
        <v>Leave</v>
      </c>
      <c r="E107" s="139" t="s">
        <v>153</v>
      </c>
      <c r="F107" s="139"/>
    </row>
    <row r="108" spans="1:6" ht="47.25" customHeight="1">
      <c r="A108" s="144">
        <v>16</v>
      </c>
      <c r="B108" s="5">
        <v>44907</v>
      </c>
      <c r="C108" s="50" t="str">
        <f t="shared" si="1"/>
        <v>Mon</v>
      </c>
      <c r="D108" s="47" t="str">
        <f>VLOOKUP(C:C,Sheet1!A:B,2,0)</f>
        <v>Theory</v>
      </c>
      <c r="E108" s="47" t="s">
        <v>203</v>
      </c>
      <c r="F108" s="47" t="s">
        <v>204</v>
      </c>
    </row>
    <row r="109" spans="1:6">
      <c r="A109" s="144"/>
      <c r="B109" s="5">
        <v>44908</v>
      </c>
      <c r="C109" s="50" t="str">
        <f t="shared" si="1"/>
        <v>Tue</v>
      </c>
      <c r="D109" s="47" t="str">
        <f>VLOOKUP(C:C,Sheet1!A:B,2,0)</f>
        <v>Theory</v>
      </c>
      <c r="E109" s="47" t="s">
        <v>205</v>
      </c>
      <c r="F109" s="47" t="s">
        <v>42</v>
      </c>
    </row>
    <row r="110" spans="1:6" ht="60">
      <c r="A110" s="144"/>
      <c r="B110" s="5">
        <v>44909</v>
      </c>
      <c r="C110" s="50" t="str">
        <f t="shared" si="1"/>
        <v>Wed</v>
      </c>
      <c r="D110" s="47" t="str">
        <f>VLOOKUP(C:C,Sheet1!A:B,2,0)</f>
        <v>Theory</v>
      </c>
      <c r="E110" s="47" t="s">
        <v>206</v>
      </c>
      <c r="F110" s="47" t="s">
        <v>207</v>
      </c>
    </row>
    <row r="111" spans="1:6" ht="30">
      <c r="A111" s="144"/>
      <c r="B111" s="5">
        <v>44910</v>
      </c>
      <c r="C111" s="50" t="str">
        <f t="shared" si="1"/>
        <v>Thu</v>
      </c>
      <c r="D111" s="47" t="str">
        <f>VLOOKUP(C:C,Sheet1!A:B,2,0)</f>
        <v>WC&amp;S+Drawing</v>
      </c>
      <c r="E111" s="47" t="s">
        <v>113</v>
      </c>
      <c r="F111" s="47" t="s">
        <v>42</v>
      </c>
    </row>
    <row r="112" spans="1:6">
      <c r="A112" s="144"/>
      <c r="B112" s="5">
        <v>44911</v>
      </c>
      <c r="C112" s="50" t="str">
        <f t="shared" si="1"/>
        <v>Fri</v>
      </c>
      <c r="D112" s="47" t="str">
        <f>VLOOKUP(C:C,Sheet1!A:B,2,0)</f>
        <v>ES</v>
      </c>
      <c r="E112" s="47" t="s">
        <v>75</v>
      </c>
      <c r="F112" s="47" t="s">
        <v>42</v>
      </c>
    </row>
    <row r="113" spans="1:6" ht="60">
      <c r="A113" s="144"/>
      <c r="B113" s="5">
        <v>44912</v>
      </c>
      <c r="C113" s="50" t="str">
        <f t="shared" si="1"/>
        <v>Sat</v>
      </c>
      <c r="D113" s="47" t="str">
        <f>VLOOKUP(C:C,Sheet1!A:B,2,0)</f>
        <v>ES</v>
      </c>
      <c r="E113" s="47" t="s">
        <v>75</v>
      </c>
      <c r="F113" s="47" t="s">
        <v>208</v>
      </c>
    </row>
    <row r="114" spans="1:6">
      <c r="A114" s="144"/>
      <c r="B114" s="5">
        <v>44913</v>
      </c>
      <c r="C114" s="50" t="str">
        <f t="shared" si="1"/>
        <v>Sun</v>
      </c>
      <c r="D114" s="47" t="str">
        <f>VLOOKUP(C:C,Sheet1!A:B,2,0)</f>
        <v>Leave</v>
      </c>
      <c r="E114" s="139" t="s">
        <v>153</v>
      </c>
      <c r="F114" s="139"/>
    </row>
    <row r="115" spans="1:6" ht="54" customHeight="1">
      <c r="A115" s="144">
        <v>17</v>
      </c>
      <c r="B115" s="5">
        <v>44914</v>
      </c>
      <c r="C115" s="50" t="str">
        <f t="shared" si="1"/>
        <v>Mon</v>
      </c>
      <c r="D115" s="47" t="str">
        <f>VLOOKUP(C:C,Sheet1!A:B,2,0)</f>
        <v>Theory</v>
      </c>
      <c r="E115" s="47" t="s">
        <v>209</v>
      </c>
      <c r="F115" s="47" t="s">
        <v>208</v>
      </c>
    </row>
    <row r="116" spans="1:6" ht="60">
      <c r="A116" s="144"/>
      <c r="B116" s="5">
        <v>44915</v>
      </c>
      <c r="C116" s="50" t="str">
        <f t="shared" si="1"/>
        <v>Tue</v>
      </c>
      <c r="D116" s="47" t="str">
        <f>VLOOKUP(C:C,Sheet1!A:B,2,0)</f>
        <v>Theory</v>
      </c>
      <c r="E116" s="47" t="s">
        <v>210</v>
      </c>
      <c r="F116" s="47" t="s">
        <v>211</v>
      </c>
    </row>
    <row r="117" spans="1:6">
      <c r="A117" s="144"/>
      <c r="B117" s="5">
        <v>44916</v>
      </c>
      <c r="C117" s="50" t="str">
        <f t="shared" si="1"/>
        <v>Wed</v>
      </c>
      <c r="D117" s="47" t="str">
        <f>VLOOKUP(C:C,Sheet1!A:B,2,0)</f>
        <v>Theory</v>
      </c>
      <c r="E117" s="47" t="s">
        <v>212</v>
      </c>
      <c r="F117" s="47" t="s">
        <v>42</v>
      </c>
    </row>
    <row r="118" spans="1:6" ht="30">
      <c r="A118" s="144"/>
      <c r="B118" s="5">
        <v>44917</v>
      </c>
      <c r="C118" s="50" t="str">
        <f t="shared" si="1"/>
        <v>Thu</v>
      </c>
      <c r="D118" s="47" t="str">
        <f>VLOOKUP(C:C,Sheet1!A:B,2,0)</f>
        <v>WC&amp;S+Drawing</v>
      </c>
      <c r="E118" s="47" t="s">
        <v>113</v>
      </c>
      <c r="F118" s="47" t="s">
        <v>42</v>
      </c>
    </row>
    <row r="119" spans="1:6" ht="45">
      <c r="A119" s="144"/>
      <c r="B119" s="5">
        <v>44918</v>
      </c>
      <c r="C119" s="50" t="str">
        <f t="shared" si="1"/>
        <v>Fri</v>
      </c>
      <c r="D119" s="47" t="str">
        <f>VLOOKUP(C:C,Sheet1!A:B,2,0)</f>
        <v>ES</v>
      </c>
      <c r="E119" s="47" t="s">
        <v>75</v>
      </c>
      <c r="F119" s="47" t="s">
        <v>213</v>
      </c>
    </row>
    <row r="120" spans="1:6">
      <c r="A120" s="144"/>
      <c r="B120" s="5">
        <v>44919</v>
      </c>
      <c r="C120" s="50" t="str">
        <f t="shared" si="1"/>
        <v>Sat</v>
      </c>
      <c r="D120" s="47" t="str">
        <f>VLOOKUP(C:C,Sheet1!A:B,2,0)</f>
        <v>ES</v>
      </c>
      <c r="E120" s="47" t="s">
        <v>75</v>
      </c>
      <c r="F120" s="47" t="s">
        <v>42</v>
      </c>
    </row>
    <row r="121" spans="1:6">
      <c r="A121" s="144"/>
      <c r="B121" s="5">
        <v>44920</v>
      </c>
      <c r="C121" s="50" t="str">
        <f t="shared" si="1"/>
        <v>Sun</v>
      </c>
      <c r="D121" s="47" t="str">
        <f>VLOOKUP(C:C,Sheet1!A:B,2,0)</f>
        <v>Leave</v>
      </c>
      <c r="E121" s="139" t="s">
        <v>153</v>
      </c>
      <c r="F121" s="139"/>
    </row>
    <row r="122" spans="1:6" ht="30">
      <c r="A122" s="144">
        <v>18</v>
      </c>
      <c r="B122" s="5">
        <v>44921</v>
      </c>
      <c r="C122" s="50" t="str">
        <f t="shared" si="1"/>
        <v>Mon</v>
      </c>
      <c r="D122" s="47" t="str">
        <f>VLOOKUP(C:C,Sheet1!A:B,2,0)</f>
        <v>Theory</v>
      </c>
      <c r="E122" s="47" t="s">
        <v>214</v>
      </c>
      <c r="F122" s="47" t="s">
        <v>215</v>
      </c>
    </row>
    <row r="123" spans="1:6">
      <c r="A123" s="144"/>
      <c r="B123" s="5">
        <v>44922</v>
      </c>
      <c r="C123" s="50" t="str">
        <f t="shared" si="1"/>
        <v>Tue</v>
      </c>
      <c r="D123" s="47" t="str">
        <f>VLOOKUP(C:C,Sheet1!A:B,2,0)</f>
        <v>Theory</v>
      </c>
      <c r="E123" s="47" t="s">
        <v>216</v>
      </c>
      <c r="F123" s="47" t="s">
        <v>42</v>
      </c>
    </row>
    <row r="124" spans="1:6" ht="69" customHeight="1">
      <c r="A124" s="144"/>
      <c r="B124" s="5">
        <v>44923</v>
      </c>
      <c r="C124" s="50" t="str">
        <f t="shared" si="1"/>
        <v>Wed</v>
      </c>
      <c r="D124" s="47" t="str">
        <f>VLOOKUP(C:C,Sheet1!A:B,2,0)</f>
        <v>Theory</v>
      </c>
      <c r="E124" s="47" t="s">
        <v>217</v>
      </c>
      <c r="F124" s="47" t="s">
        <v>218</v>
      </c>
    </row>
    <row r="125" spans="1:6" ht="30">
      <c r="A125" s="144"/>
      <c r="B125" s="5">
        <v>44924</v>
      </c>
      <c r="C125" s="50" t="str">
        <f t="shared" si="1"/>
        <v>Thu</v>
      </c>
      <c r="D125" s="47" t="str">
        <f>VLOOKUP(C:C,Sheet1!A:B,2,0)</f>
        <v>WC&amp;S+Drawing</v>
      </c>
      <c r="E125" s="47" t="s">
        <v>113</v>
      </c>
      <c r="F125" s="47" t="s">
        <v>42</v>
      </c>
    </row>
    <row r="126" spans="1:6">
      <c r="A126" s="144"/>
      <c r="B126" s="5">
        <v>44925</v>
      </c>
      <c r="C126" s="50" t="str">
        <f t="shared" si="1"/>
        <v>Fri</v>
      </c>
      <c r="D126" s="47" t="str">
        <f>VLOOKUP(C:C,Sheet1!A:B,2,0)</f>
        <v>ES</v>
      </c>
      <c r="E126" s="140" t="s">
        <v>104</v>
      </c>
      <c r="F126" s="140"/>
    </row>
    <row r="127" spans="1:6">
      <c r="A127" s="144"/>
      <c r="B127" s="5">
        <v>44926</v>
      </c>
      <c r="C127" s="50" t="str">
        <f t="shared" si="1"/>
        <v>Sat</v>
      </c>
      <c r="D127" s="47" t="str">
        <f>VLOOKUP(C:C,Sheet1!A:B,2,0)</f>
        <v>ES</v>
      </c>
      <c r="E127" s="140" t="s">
        <v>104</v>
      </c>
      <c r="F127" s="140"/>
    </row>
    <row r="128" spans="1:6">
      <c r="A128" s="144"/>
      <c r="B128" s="5">
        <v>44927</v>
      </c>
      <c r="C128" s="50" t="str">
        <f t="shared" si="1"/>
        <v>Sun</v>
      </c>
      <c r="D128" s="47" t="str">
        <f>VLOOKUP(C:C,Sheet1!A:B,2,0)</f>
        <v>Leave</v>
      </c>
      <c r="E128" s="139" t="s">
        <v>153</v>
      </c>
      <c r="F128" s="139"/>
    </row>
    <row r="129" spans="1:6" ht="38.25" customHeight="1">
      <c r="A129" s="144">
        <v>19</v>
      </c>
      <c r="B129" s="5">
        <v>44928</v>
      </c>
      <c r="C129" s="50" t="str">
        <f t="shared" si="1"/>
        <v>Mon</v>
      </c>
      <c r="D129" s="47" t="str">
        <f>VLOOKUP(C:C,Sheet1!A:B,2,0)</f>
        <v>Theory</v>
      </c>
      <c r="E129" s="47" t="s">
        <v>219</v>
      </c>
      <c r="F129" s="47" t="s">
        <v>220</v>
      </c>
    </row>
    <row r="130" spans="1:6" ht="51" customHeight="1">
      <c r="A130" s="144"/>
      <c r="B130" s="5">
        <v>44929</v>
      </c>
      <c r="C130" s="50" t="str">
        <f t="shared" si="1"/>
        <v>Tue</v>
      </c>
      <c r="D130" s="47" t="str">
        <f>VLOOKUP(C:C,Sheet1!A:B,2,0)</f>
        <v>Theory</v>
      </c>
      <c r="E130" s="47" t="s">
        <v>221</v>
      </c>
      <c r="F130" s="47" t="s">
        <v>222</v>
      </c>
    </row>
    <row r="131" spans="1:6" ht="30">
      <c r="A131" s="144"/>
      <c r="B131" s="5">
        <v>44930</v>
      </c>
      <c r="C131" s="50" t="str">
        <f t="shared" si="1"/>
        <v>Wed</v>
      </c>
      <c r="D131" s="47" t="str">
        <f>VLOOKUP(C:C,Sheet1!A:B,2,0)</f>
        <v>Theory</v>
      </c>
      <c r="E131" s="47" t="s">
        <v>223</v>
      </c>
      <c r="F131" s="47" t="s">
        <v>42</v>
      </c>
    </row>
    <row r="132" spans="1:6" ht="30">
      <c r="A132" s="144"/>
      <c r="B132" s="5">
        <v>44931</v>
      </c>
      <c r="C132" s="50" t="str">
        <f t="shared" si="1"/>
        <v>Thu</v>
      </c>
      <c r="D132" s="47" t="str">
        <f>VLOOKUP(C:C,Sheet1!A:B,2,0)</f>
        <v>WC&amp;S+Drawing</v>
      </c>
      <c r="E132" s="140" t="s">
        <v>224</v>
      </c>
      <c r="F132" s="140"/>
    </row>
    <row r="133" spans="1:6" ht="45">
      <c r="A133" s="144"/>
      <c r="B133" s="5">
        <v>44932</v>
      </c>
      <c r="C133" s="50" t="str">
        <f t="shared" si="1"/>
        <v>Fri</v>
      </c>
      <c r="D133" s="47" t="str">
        <f>VLOOKUP(C:C,Sheet1!A:B,2,0)</f>
        <v>ES</v>
      </c>
      <c r="E133" s="47" t="s">
        <v>75</v>
      </c>
      <c r="F133" s="47" t="s">
        <v>225</v>
      </c>
    </row>
    <row r="134" spans="1:6">
      <c r="A134" s="144"/>
      <c r="B134" s="5">
        <v>44933</v>
      </c>
      <c r="C134" s="50" t="str">
        <f t="shared" si="1"/>
        <v>Sat</v>
      </c>
      <c r="D134" s="47" t="str">
        <f>VLOOKUP(C:C,Sheet1!A:B,2,0)</f>
        <v>ES</v>
      </c>
      <c r="E134" s="47" t="s">
        <v>75</v>
      </c>
      <c r="F134" s="47" t="s">
        <v>42</v>
      </c>
    </row>
    <row r="135" spans="1:6">
      <c r="A135" s="144"/>
      <c r="B135" s="5">
        <v>44934</v>
      </c>
      <c r="C135" s="50" t="str">
        <f t="shared" ref="C135:C198" si="2">TEXT(B135,"ddd")</f>
        <v>Sun</v>
      </c>
      <c r="D135" s="47" t="str">
        <f>VLOOKUP(C:C,Sheet1!A:B,2,0)</f>
        <v>Leave</v>
      </c>
      <c r="E135" s="139" t="s">
        <v>153</v>
      </c>
      <c r="F135" s="139"/>
    </row>
    <row r="136" spans="1:6" ht="75">
      <c r="A136" s="144">
        <v>20</v>
      </c>
      <c r="B136" s="5">
        <v>44935</v>
      </c>
      <c r="C136" s="50" t="str">
        <f t="shared" si="2"/>
        <v>Mon</v>
      </c>
      <c r="D136" s="47" t="str">
        <f>VLOOKUP(C:C,Sheet1!A:B,2,0)</f>
        <v>Theory</v>
      </c>
      <c r="E136" s="47" t="s">
        <v>226</v>
      </c>
      <c r="F136" s="47" t="s">
        <v>227</v>
      </c>
    </row>
    <row r="137" spans="1:6" ht="60">
      <c r="A137" s="144"/>
      <c r="B137" s="5">
        <v>44936</v>
      </c>
      <c r="C137" s="50" t="str">
        <f t="shared" si="2"/>
        <v>Tue</v>
      </c>
      <c r="D137" s="47" t="str">
        <f>VLOOKUP(C:C,Sheet1!A:B,2,0)</f>
        <v>Theory</v>
      </c>
      <c r="E137" s="47" t="s">
        <v>228</v>
      </c>
      <c r="F137" s="47" t="s">
        <v>229</v>
      </c>
    </row>
    <row r="138" spans="1:6" ht="30">
      <c r="A138" s="144"/>
      <c r="B138" s="5">
        <v>44937</v>
      </c>
      <c r="C138" s="50" t="str">
        <f t="shared" si="2"/>
        <v>Wed</v>
      </c>
      <c r="D138" s="47" t="str">
        <f>VLOOKUP(C:C,Sheet1!A:B,2,0)</f>
        <v>Theory</v>
      </c>
      <c r="E138" s="47" t="s">
        <v>230</v>
      </c>
      <c r="F138" s="47" t="s">
        <v>42</v>
      </c>
    </row>
    <row r="139" spans="1:6" ht="30">
      <c r="A139" s="144"/>
      <c r="B139" s="5">
        <v>44938</v>
      </c>
      <c r="C139" s="50" t="str">
        <f t="shared" si="2"/>
        <v>Thu</v>
      </c>
      <c r="D139" s="47" t="str">
        <f>VLOOKUP(C:C,Sheet1!A:B,2,0)</f>
        <v>WC&amp;S+Drawing</v>
      </c>
      <c r="E139" s="47" t="s">
        <v>113</v>
      </c>
      <c r="F139" s="47" t="s">
        <v>42</v>
      </c>
    </row>
    <row r="140" spans="1:6" ht="45">
      <c r="A140" s="144"/>
      <c r="B140" s="5">
        <v>44939</v>
      </c>
      <c r="C140" s="50" t="str">
        <f t="shared" si="2"/>
        <v>Fri</v>
      </c>
      <c r="D140" s="47" t="str">
        <f>VLOOKUP(C:C,Sheet1!A:B,2,0)</f>
        <v>ES</v>
      </c>
      <c r="E140" s="47" t="s">
        <v>75</v>
      </c>
      <c r="F140" s="47" t="s">
        <v>231</v>
      </c>
    </row>
    <row r="141" spans="1:6">
      <c r="A141" s="144"/>
      <c r="B141" s="5">
        <v>44940</v>
      </c>
      <c r="C141" s="50" t="str">
        <f t="shared" si="2"/>
        <v>Sat</v>
      </c>
      <c r="D141" s="47" t="str">
        <f>VLOOKUP(C:C,Sheet1!A:B,2,0)</f>
        <v>ES</v>
      </c>
      <c r="E141" s="140" t="s">
        <v>62</v>
      </c>
      <c r="F141" s="140"/>
    </row>
    <row r="142" spans="1:6">
      <c r="A142" s="144"/>
      <c r="B142" s="5">
        <v>44941</v>
      </c>
      <c r="C142" s="50" t="str">
        <f t="shared" si="2"/>
        <v>Sun</v>
      </c>
      <c r="D142" s="47" t="str">
        <f>VLOOKUP(C:C,Sheet1!A:B,2,0)</f>
        <v>Leave</v>
      </c>
      <c r="E142" s="140" t="s">
        <v>153</v>
      </c>
      <c r="F142" s="140"/>
    </row>
    <row r="143" spans="1:6" ht="50.25" customHeight="1">
      <c r="A143" s="144">
        <v>21</v>
      </c>
      <c r="B143" s="5">
        <v>44942</v>
      </c>
      <c r="C143" s="50" t="str">
        <f t="shared" si="2"/>
        <v>Mon</v>
      </c>
      <c r="D143" s="47" t="str">
        <f>VLOOKUP(C:C,Sheet1!A:B,2,0)</f>
        <v>Theory</v>
      </c>
      <c r="E143" s="47" t="s">
        <v>232</v>
      </c>
      <c r="F143" s="47" t="s">
        <v>231</v>
      </c>
    </row>
    <row r="144" spans="1:6" ht="30">
      <c r="A144" s="144"/>
      <c r="B144" s="5">
        <v>44943</v>
      </c>
      <c r="C144" s="50" t="str">
        <f t="shared" si="2"/>
        <v>Tue</v>
      </c>
      <c r="D144" s="47" t="str">
        <f>VLOOKUP(C:C,Sheet1!A:B,2,0)</f>
        <v>Theory</v>
      </c>
      <c r="E144" s="47" t="s">
        <v>233</v>
      </c>
      <c r="F144" s="47" t="s">
        <v>42</v>
      </c>
    </row>
    <row r="145" spans="1:6" ht="45">
      <c r="A145" s="144"/>
      <c r="B145" s="5">
        <v>44944</v>
      </c>
      <c r="C145" s="50" t="str">
        <f t="shared" si="2"/>
        <v>Wed</v>
      </c>
      <c r="D145" s="47" t="str">
        <f>VLOOKUP(C:C,Sheet1!A:B,2,0)</f>
        <v>Theory</v>
      </c>
      <c r="E145" s="47" t="s">
        <v>234</v>
      </c>
      <c r="F145" s="47" t="s">
        <v>235</v>
      </c>
    </row>
    <row r="146" spans="1:6" ht="30">
      <c r="A146" s="144"/>
      <c r="B146" s="5">
        <v>44945</v>
      </c>
      <c r="C146" s="50" t="str">
        <f t="shared" si="2"/>
        <v>Thu</v>
      </c>
      <c r="D146" s="47" t="str">
        <f>VLOOKUP(C:C,Sheet1!A:B,2,0)</f>
        <v>WC&amp;S+Drawing</v>
      </c>
      <c r="E146" s="47" t="s">
        <v>113</v>
      </c>
      <c r="F146" s="47" t="s">
        <v>42</v>
      </c>
    </row>
    <row r="147" spans="1:6" ht="45">
      <c r="A147" s="144"/>
      <c r="B147" s="5">
        <v>44946</v>
      </c>
      <c r="C147" s="50" t="str">
        <f t="shared" si="2"/>
        <v>Fri</v>
      </c>
      <c r="D147" s="47" t="str">
        <f>VLOOKUP(C:C,Sheet1!A:B,2,0)</f>
        <v>ES</v>
      </c>
      <c r="E147" s="47" t="s">
        <v>75</v>
      </c>
      <c r="F147" s="47" t="s">
        <v>236</v>
      </c>
    </row>
    <row r="148" spans="1:6">
      <c r="A148" s="144"/>
      <c r="B148" s="5">
        <v>44947</v>
      </c>
      <c r="C148" s="50" t="str">
        <f t="shared" si="2"/>
        <v>Sat</v>
      </c>
      <c r="D148" s="47" t="str">
        <f>VLOOKUP(C:C,Sheet1!A:B,2,0)</f>
        <v>ES</v>
      </c>
      <c r="E148" s="47" t="s">
        <v>75</v>
      </c>
      <c r="F148" s="47" t="s">
        <v>42</v>
      </c>
    </row>
    <row r="149" spans="1:6">
      <c r="A149" s="144"/>
      <c r="B149" s="5">
        <v>44948</v>
      </c>
      <c r="C149" s="50" t="str">
        <f t="shared" si="2"/>
        <v>Sun</v>
      </c>
      <c r="D149" s="47" t="str">
        <f>VLOOKUP(C:C,Sheet1!A:B,2,0)</f>
        <v>Leave</v>
      </c>
      <c r="E149" s="140" t="s">
        <v>153</v>
      </c>
      <c r="F149" s="140"/>
    </row>
    <row r="150" spans="1:6" ht="45">
      <c r="A150" s="144">
        <v>22</v>
      </c>
      <c r="B150" s="5">
        <v>44949</v>
      </c>
      <c r="C150" s="50" t="str">
        <f t="shared" si="2"/>
        <v>Mon</v>
      </c>
      <c r="D150" s="47" t="str">
        <f>VLOOKUP(C:C,Sheet1!A:B,2,0)</f>
        <v>Theory</v>
      </c>
      <c r="E150" s="47" t="s">
        <v>237</v>
      </c>
      <c r="F150" s="47" t="s">
        <v>238</v>
      </c>
    </row>
    <row r="151" spans="1:6">
      <c r="A151" s="144"/>
      <c r="B151" s="5">
        <v>44950</v>
      </c>
      <c r="C151" s="50" t="str">
        <f t="shared" si="2"/>
        <v>Tue</v>
      </c>
      <c r="D151" s="47" t="str">
        <f>VLOOKUP(C:C,Sheet1!A:B,2,0)</f>
        <v>Theory</v>
      </c>
      <c r="E151" s="47" t="s">
        <v>42</v>
      </c>
      <c r="F151" s="47" t="s">
        <v>42</v>
      </c>
    </row>
    <row r="152" spans="1:6" ht="60">
      <c r="A152" s="144"/>
      <c r="B152" s="5">
        <v>44951</v>
      </c>
      <c r="C152" s="50" t="str">
        <f t="shared" si="2"/>
        <v>Wed</v>
      </c>
      <c r="D152" s="47" t="str">
        <f>VLOOKUP(C:C,Sheet1!A:B,2,0)</f>
        <v>Theory</v>
      </c>
      <c r="E152" s="47" t="s">
        <v>239</v>
      </c>
      <c r="F152" s="47" t="s">
        <v>240</v>
      </c>
    </row>
    <row r="153" spans="1:6" ht="30">
      <c r="A153" s="144"/>
      <c r="B153" s="5">
        <v>44952</v>
      </c>
      <c r="C153" s="50" t="str">
        <f t="shared" si="2"/>
        <v>Thu</v>
      </c>
      <c r="D153" s="47" t="str">
        <f>VLOOKUP(C:C,Sheet1!A:B,2,0)</f>
        <v>WC&amp;S+Drawing</v>
      </c>
      <c r="E153" s="140" t="s">
        <v>241</v>
      </c>
      <c r="F153" s="140"/>
    </row>
    <row r="154" spans="1:6">
      <c r="A154" s="144"/>
      <c r="B154" s="5">
        <v>44953</v>
      </c>
      <c r="C154" s="50" t="str">
        <f t="shared" si="2"/>
        <v>Fri</v>
      </c>
      <c r="D154" s="47" t="str">
        <f>VLOOKUP(C:C,Sheet1!A:B,2,0)</f>
        <v>ES</v>
      </c>
      <c r="E154" s="140" t="s">
        <v>104</v>
      </c>
      <c r="F154" s="140"/>
    </row>
    <row r="155" spans="1:6">
      <c r="A155" s="144"/>
      <c r="B155" s="5">
        <v>44954</v>
      </c>
      <c r="C155" s="50" t="str">
        <f t="shared" si="2"/>
        <v>Sat</v>
      </c>
      <c r="D155" s="47" t="str">
        <f>VLOOKUP(C:C,Sheet1!A:B,2,0)</f>
        <v>ES</v>
      </c>
      <c r="E155" s="140" t="s">
        <v>104</v>
      </c>
      <c r="F155" s="140"/>
    </row>
    <row r="156" spans="1:6">
      <c r="A156" s="144"/>
      <c r="B156" s="5">
        <v>44955</v>
      </c>
      <c r="C156" s="50" t="str">
        <f t="shared" si="2"/>
        <v>Sun</v>
      </c>
      <c r="D156" s="47" t="str">
        <f>VLOOKUP(C:C,Sheet1!A:B,2,0)</f>
        <v>Leave</v>
      </c>
      <c r="E156" s="140" t="s">
        <v>153</v>
      </c>
      <c r="F156" s="140"/>
    </row>
    <row r="157" spans="1:6" ht="45">
      <c r="A157" s="144">
        <v>23</v>
      </c>
      <c r="B157" s="5">
        <v>44956</v>
      </c>
      <c r="C157" s="50" t="str">
        <f t="shared" si="2"/>
        <v>Mon</v>
      </c>
      <c r="D157" s="47" t="str">
        <f>VLOOKUP(C:C,Sheet1!A:B,2,0)</f>
        <v>Theory</v>
      </c>
      <c r="E157" s="47" t="s">
        <v>242</v>
      </c>
      <c r="F157" s="47" t="s">
        <v>240</v>
      </c>
    </row>
    <row r="158" spans="1:6">
      <c r="A158" s="144"/>
      <c r="B158" s="5">
        <v>44957</v>
      </c>
      <c r="C158" s="50" t="str">
        <f t="shared" si="2"/>
        <v>Tue</v>
      </c>
      <c r="D158" s="47" t="str">
        <f>VLOOKUP(C:C,Sheet1!A:B,2,0)</f>
        <v>Theory</v>
      </c>
      <c r="E158" s="47" t="s">
        <v>243</v>
      </c>
      <c r="F158" s="47" t="s">
        <v>42</v>
      </c>
    </row>
    <row r="159" spans="1:6" ht="30">
      <c r="A159" s="144"/>
      <c r="B159" s="5">
        <v>44958</v>
      </c>
      <c r="C159" s="50" t="str">
        <f t="shared" si="2"/>
        <v>Wed</v>
      </c>
      <c r="D159" s="47" t="str">
        <f>VLOOKUP(C:C,Sheet1!A:B,2,0)</f>
        <v>Theory</v>
      </c>
      <c r="E159" s="47" t="s">
        <v>244</v>
      </c>
      <c r="F159" s="47" t="s">
        <v>42</v>
      </c>
    </row>
    <row r="160" spans="1:6" ht="30">
      <c r="A160" s="144"/>
      <c r="B160" s="5">
        <v>44959</v>
      </c>
      <c r="C160" s="50" t="str">
        <f t="shared" si="2"/>
        <v>Thu</v>
      </c>
      <c r="D160" s="47" t="str">
        <f>VLOOKUP(C:C,Sheet1!A:B,2,0)</f>
        <v>WC&amp;S+Drawing</v>
      </c>
      <c r="E160" s="47" t="s">
        <v>113</v>
      </c>
      <c r="F160" s="47" t="s">
        <v>42</v>
      </c>
    </row>
    <row r="161" spans="1:6" ht="75">
      <c r="A161" s="144"/>
      <c r="B161" s="5">
        <v>44960</v>
      </c>
      <c r="C161" s="50" t="str">
        <f t="shared" si="2"/>
        <v>Fri</v>
      </c>
      <c r="D161" s="47" t="str">
        <f>VLOOKUP(C:C,Sheet1!A:B,2,0)</f>
        <v>ES</v>
      </c>
      <c r="E161" s="47" t="s">
        <v>75</v>
      </c>
      <c r="F161" s="47" t="s">
        <v>245</v>
      </c>
    </row>
    <row r="162" spans="1:6">
      <c r="A162" s="144"/>
      <c r="B162" s="5">
        <v>44961</v>
      </c>
      <c r="C162" s="50" t="str">
        <f t="shared" si="2"/>
        <v>Sat</v>
      </c>
      <c r="D162" s="47" t="str">
        <f>VLOOKUP(C:C,Sheet1!A:B,2,0)</f>
        <v>ES</v>
      </c>
      <c r="E162" s="47" t="s">
        <v>75</v>
      </c>
      <c r="F162" s="47" t="s">
        <v>42</v>
      </c>
    </row>
    <row r="163" spans="1:6">
      <c r="A163" s="144"/>
      <c r="B163" s="5">
        <v>44962</v>
      </c>
      <c r="C163" s="50" t="str">
        <f t="shared" si="2"/>
        <v>Sun</v>
      </c>
      <c r="D163" s="47" t="str">
        <f>VLOOKUP(C:C,Sheet1!A:B,2,0)</f>
        <v>Leave</v>
      </c>
      <c r="E163" s="140" t="s">
        <v>153</v>
      </c>
      <c r="F163" s="140"/>
    </row>
    <row r="164" spans="1:6" ht="45">
      <c r="A164" s="144">
        <v>24</v>
      </c>
      <c r="B164" s="5">
        <v>44963</v>
      </c>
      <c r="C164" s="50" t="str">
        <f t="shared" si="2"/>
        <v>Mon</v>
      </c>
      <c r="D164" s="47" t="str">
        <f>VLOOKUP(C:C,Sheet1!A:B,2,0)</f>
        <v>Theory</v>
      </c>
      <c r="E164" s="47" t="s">
        <v>246</v>
      </c>
      <c r="F164" s="47" t="s">
        <v>42</v>
      </c>
    </row>
    <row r="165" spans="1:6">
      <c r="A165" s="144"/>
      <c r="B165" s="5">
        <v>44964</v>
      </c>
      <c r="C165" s="50" t="str">
        <f t="shared" si="2"/>
        <v>Tue</v>
      </c>
      <c r="D165" s="47" t="str">
        <f>VLOOKUP(C:C,Sheet1!A:B,2,0)</f>
        <v>Theory</v>
      </c>
      <c r="E165" s="47" t="s">
        <v>247</v>
      </c>
      <c r="F165" s="47" t="s">
        <v>42</v>
      </c>
    </row>
    <row r="166" spans="1:6" ht="45">
      <c r="A166" s="144"/>
      <c r="B166" s="5">
        <v>44965</v>
      </c>
      <c r="C166" s="50" t="str">
        <f t="shared" si="2"/>
        <v>Wed</v>
      </c>
      <c r="D166" s="47" t="str">
        <f>VLOOKUP(C:C,Sheet1!A:B,2,0)</f>
        <v>Theory</v>
      </c>
      <c r="E166" s="47" t="s">
        <v>248</v>
      </c>
      <c r="F166" s="47" t="s">
        <v>42</v>
      </c>
    </row>
    <row r="167" spans="1:6" ht="60">
      <c r="A167" s="144"/>
      <c r="B167" s="5">
        <v>44966</v>
      </c>
      <c r="C167" s="50" t="str">
        <f t="shared" si="2"/>
        <v>Thu</v>
      </c>
      <c r="D167" s="47" t="str">
        <f>VLOOKUP(C:C,Sheet1!A:B,2,0)</f>
        <v>WC&amp;S+Drawing</v>
      </c>
      <c r="E167" s="47" t="s">
        <v>113</v>
      </c>
      <c r="F167" s="47" t="s">
        <v>249</v>
      </c>
    </row>
    <row r="168" spans="1:6">
      <c r="A168" s="144"/>
      <c r="B168" s="5">
        <v>44967</v>
      </c>
      <c r="C168" s="50" t="str">
        <f t="shared" si="2"/>
        <v>Fri</v>
      </c>
      <c r="D168" s="47" t="str">
        <f>VLOOKUP(C:C,Sheet1!A:B,2,0)</f>
        <v>ES</v>
      </c>
      <c r="E168" s="47" t="s">
        <v>75</v>
      </c>
      <c r="F168" s="47" t="s">
        <v>42</v>
      </c>
    </row>
    <row r="169" spans="1:6">
      <c r="A169" s="144"/>
      <c r="B169" s="5">
        <v>44968</v>
      </c>
      <c r="C169" s="50" t="str">
        <f t="shared" si="2"/>
        <v>Sat</v>
      </c>
      <c r="D169" s="47" t="str">
        <f>VLOOKUP(C:C,Sheet1!A:B,2,0)</f>
        <v>ES</v>
      </c>
      <c r="E169" s="140" t="s">
        <v>62</v>
      </c>
      <c r="F169" s="140"/>
    </row>
    <row r="170" spans="1:6">
      <c r="A170" s="144"/>
      <c r="B170" s="5">
        <v>44969</v>
      </c>
      <c r="C170" s="50" t="str">
        <f t="shared" si="2"/>
        <v>Sun</v>
      </c>
      <c r="D170" s="47" t="str">
        <f>VLOOKUP(C:C,Sheet1!A:B,2,0)</f>
        <v>Leave</v>
      </c>
      <c r="E170" s="140" t="s">
        <v>153</v>
      </c>
      <c r="F170" s="140"/>
    </row>
    <row r="171" spans="1:6" ht="30">
      <c r="A171" s="144">
        <v>25</v>
      </c>
      <c r="B171" s="5">
        <v>44970</v>
      </c>
      <c r="C171" s="50" t="str">
        <f t="shared" si="2"/>
        <v>Mon</v>
      </c>
      <c r="D171" s="47" t="str">
        <f>VLOOKUP(C:C,Sheet1!A:B,2,0)</f>
        <v>Theory</v>
      </c>
      <c r="E171" s="47" t="s">
        <v>250</v>
      </c>
      <c r="F171" s="47" t="s">
        <v>42</v>
      </c>
    </row>
    <row r="172" spans="1:6" ht="60">
      <c r="A172" s="144"/>
      <c r="B172" s="5">
        <v>44971</v>
      </c>
      <c r="C172" s="50" t="str">
        <f t="shared" si="2"/>
        <v>Tue</v>
      </c>
      <c r="D172" s="47" t="str">
        <f>VLOOKUP(C:C,Sheet1!A:B,2,0)</f>
        <v>Theory</v>
      </c>
      <c r="E172" s="47" t="s">
        <v>251</v>
      </c>
      <c r="F172" s="47" t="s">
        <v>252</v>
      </c>
    </row>
    <row r="173" spans="1:6" ht="45">
      <c r="A173" s="144"/>
      <c r="B173" s="5">
        <v>44972</v>
      </c>
      <c r="C173" s="50" t="str">
        <f t="shared" si="2"/>
        <v>Wed</v>
      </c>
      <c r="D173" s="47" t="str">
        <f>VLOOKUP(C:C,Sheet1!A:B,2,0)</f>
        <v>Theory</v>
      </c>
      <c r="E173" s="47" t="s">
        <v>253</v>
      </c>
      <c r="F173" s="47" t="s">
        <v>42</v>
      </c>
    </row>
    <row r="174" spans="1:6" ht="30">
      <c r="A174" s="144"/>
      <c r="B174" s="5">
        <v>44973</v>
      </c>
      <c r="C174" s="50" t="str">
        <f t="shared" si="2"/>
        <v>Thu</v>
      </c>
      <c r="D174" s="47" t="str">
        <f>VLOOKUP(C:C,Sheet1!A:B,2,0)</f>
        <v>WC&amp;S+Drawing</v>
      </c>
      <c r="E174" s="47" t="s">
        <v>113</v>
      </c>
      <c r="F174" s="47" t="s">
        <v>42</v>
      </c>
    </row>
    <row r="175" spans="1:6" ht="45">
      <c r="A175" s="144"/>
      <c r="B175" s="5">
        <v>44974</v>
      </c>
      <c r="C175" s="50" t="str">
        <f t="shared" si="2"/>
        <v>Fri</v>
      </c>
      <c r="D175" s="47" t="str">
        <f>VLOOKUP(C:C,Sheet1!A:B,2,0)</f>
        <v>ES</v>
      </c>
      <c r="E175" s="47" t="s">
        <v>75</v>
      </c>
      <c r="F175" s="47" t="s">
        <v>254</v>
      </c>
    </row>
    <row r="176" spans="1:6">
      <c r="A176" s="144"/>
      <c r="B176" s="5">
        <v>44975</v>
      </c>
      <c r="C176" s="50" t="str">
        <f t="shared" si="2"/>
        <v>Sat</v>
      </c>
      <c r="D176" s="47" t="str">
        <f>VLOOKUP(C:C,Sheet1!A:B,2,0)</f>
        <v>ES</v>
      </c>
      <c r="E176" s="140" t="s">
        <v>255</v>
      </c>
      <c r="F176" s="140"/>
    </row>
    <row r="177" spans="1:6">
      <c r="A177" s="144"/>
      <c r="B177" s="5">
        <v>44976</v>
      </c>
      <c r="C177" s="50" t="str">
        <f t="shared" si="2"/>
        <v>Sun</v>
      </c>
      <c r="D177" s="47" t="str">
        <f>VLOOKUP(C:C,Sheet1!A:B,2,0)</f>
        <v>Leave</v>
      </c>
      <c r="E177" s="140" t="s">
        <v>153</v>
      </c>
      <c r="F177" s="140"/>
    </row>
    <row r="178" spans="1:6" ht="45">
      <c r="A178" s="144">
        <v>26</v>
      </c>
      <c r="B178" s="5">
        <v>44977</v>
      </c>
      <c r="C178" s="50" t="str">
        <f t="shared" si="2"/>
        <v>Mon</v>
      </c>
      <c r="D178" s="47" t="str">
        <f>VLOOKUP(C:C,Sheet1!A:B,2,0)</f>
        <v>Theory</v>
      </c>
      <c r="E178" s="47" t="s">
        <v>256</v>
      </c>
      <c r="F178" s="47" t="s">
        <v>254</v>
      </c>
    </row>
    <row r="179" spans="1:6" ht="30">
      <c r="A179" s="144"/>
      <c r="B179" s="5">
        <v>44978</v>
      </c>
      <c r="C179" s="50" t="str">
        <f t="shared" si="2"/>
        <v>Tue</v>
      </c>
      <c r="D179" s="47" t="str">
        <f>VLOOKUP(C:C,Sheet1!A:B,2,0)</f>
        <v>Theory</v>
      </c>
      <c r="E179" s="47" t="s">
        <v>257</v>
      </c>
      <c r="F179" s="47" t="s">
        <v>42</v>
      </c>
    </row>
    <row r="180" spans="1:6" ht="60">
      <c r="A180" s="144"/>
      <c r="B180" s="5">
        <v>44979</v>
      </c>
      <c r="C180" s="50" t="str">
        <f t="shared" si="2"/>
        <v>Wed</v>
      </c>
      <c r="D180" s="47" t="str">
        <f>VLOOKUP(C:C,Sheet1!A:B,2,0)</f>
        <v>Theory</v>
      </c>
      <c r="E180" s="47" t="s">
        <v>258</v>
      </c>
      <c r="F180" s="47" t="s">
        <v>259</v>
      </c>
    </row>
    <row r="181" spans="1:6" ht="30">
      <c r="A181" s="144"/>
      <c r="B181" s="5">
        <v>44980</v>
      </c>
      <c r="C181" s="50" t="str">
        <f t="shared" si="2"/>
        <v>Thu</v>
      </c>
      <c r="D181" s="47" t="str">
        <f>VLOOKUP(C:C,Sheet1!A:B,2,0)</f>
        <v>WC&amp;S+Drawing</v>
      </c>
      <c r="E181" s="47" t="s">
        <v>113</v>
      </c>
      <c r="F181" s="47" t="s">
        <v>42</v>
      </c>
    </row>
    <row r="182" spans="1:6">
      <c r="A182" s="144"/>
      <c r="B182" s="5">
        <v>44981</v>
      </c>
      <c r="C182" s="50" t="str">
        <f t="shared" si="2"/>
        <v>Fri</v>
      </c>
      <c r="D182" s="47" t="str">
        <f>VLOOKUP(C:C,Sheet1!A:B,2,0)</f>
        <v>ES</v>
      </c>
      <c r="E182" s="140" t="s">
        <v>104</v>
      </c>
      <c r="F182" s="140"/>
    </row>
    <row r="183" spans="1:6">
      <c r="A183" s="144"/>
      <c r="B183" s="5">
        <v>44982</v>
      </c>
      <c r="C183" s="50" t="str">
        <f t="shared" si="2"/>
        <v>Sat</v>
      </c>
      <c r="D183" s="47" t="str">
        <f>VLOOKUP(C:C,Sheet1!A:B,2,0)</f>
        <v>ES</v>
      </c>
      <c r="E183" s="140" t="s">
        <v>104</v>
      </c>
      <c r="F183" s="140"/>
    </row>
    <row r="184" spans="1:6">
      <c r="A184" s="144"/>
      <c r="B184" s="5">
        <v>44983</v>
      </c>
      <c r="C184" s="50" t="str">
        <f t="shared" si="2"/>
        <v>Sun</v>
      </c>
      <c r="D184" s="47" t="str">
        <f>VLOOKUP(C:C,Sheet1!A:B,2,0)</f>
        <v>Leave</v>
      </c>
      <c r="E184" s="140" t="s">
        <v>153</v>
      </c>
      <c r="F184" s="140"/>
    </row>
    <row r="185" spans="1:6" ht="45">
      <c r="A185" s="144">
        <v>27</v>
      </c>
      <c r="B185" s="5">
        <v>44984</v>
      </c>
      <c r="C185" s="50" t="str">
        <f t="shared" si="2"/>
        <v>Mon</v>
      </c>
      <c r="D185" s="47" t="str">
        <f>VLOOKUP(C:C,Sheet1!A:B,2,0)</f>
        <v>Theory</v>
      </c>
      <c r="E185" s="47" t="s">
        <v>260</v>
      </c>
      <c r="F185" s="47" t="s">
        <v>42</v>
      </c>
    </row>
    <row r="186" spans="1:6" ht="45">
      <c r="A186" s="144"/>
      <c r="B186" s="5">
        <v>44985</v>
      </c>
      <c r="C186" s="50" t="str">
        <f t="shared" si="2"/>
        <v>Tue</v>
      </c>
      <c r="D186" s="47" t="str">
        <f>VLOOKUP(C:C,Sheet1!A:B,2,0)</f>
        <v>Theory</v>
      </c>
      <c r="E186" s="47" t="s">
        <v>261</v>
      </c>
      <c r="F186" s="47" t="s">
        <v>262</v>
      </c>
    </row>
    <row r="187" spans="1:6" ht="45">
      <c r="A187" s="144"/>
      <c r="B187" s="5">
        <v>44986</v>
      </c>
      <c r="C187" s="50" t="str">
        <f t="shared" si="2"/>
        <v>Wed</v>
      </c>
      <c r="D187" s="47" t="str">
        <f>VLOOKUP(C:C,Sheet1!A:B,2,0)</f>
        <v>Theory</v>
      </c>
      <c r="E187" s="47" t="s">
        <v>263</v>
      </c>
      <c r="F187" s="47" t="s">
        <v>42</v>
      </c>
    </row>
    <row r="188" spans="1:6" ht="30">
      <c r="A188" s="144"/>
      <c r="B188" s="5">
        <v>44987</v>
      </c>
      <c r="C188" s="50" t="str">
        <f t="shared" si="2"/>
        <v>Thu</v>
      </c>
      <c r="D188" s="47" t="str">
        <f>VLOOKUP(C:C,Sheet1!A:B,2,0)</f>
        <v>WC&amp;S+Drawing</v>
      </c>
      <c r="E188" s="47" t="s">
        <v>113</v>
      </c>
      <c r="F188" s="47" t="s">
        <v>42</v>
      </c>
    </row>
    <row r="189" spans="1:6" ht="30">
      <c r="A189" s="144"/>
      <c r="B189" s="5">
        <v>44988</v>
      </c>
      <c r="C189" s="50" t="str">
        <f t="shared" si="2"/>
        <v>Fri</v>
      </c>
      <c r="D189" s="47" t="str">
        <f>VLOOKUP(C:C,Sheet1!A:B,2,0)</f>
        <v>ES</v>
      </c>
      <c r="E189" s="47" t="s">
        <v>75</v>
      </c>
      <c r="F189" s="47" t="s">
        <v>264</v>
      </c>
    </row>
    <row r="190" spans="1:6">
      <c r="A190" s="144"/>
      <c r="B190" s="5">
        <v>44989</v>
      </c>
      <c r="C190" s="50" t="str">
        <f t="shared" si="2"/>
        <v>Sat</v>
      </c>
      <c r="D190" s="47" t="str">
        <f>VLOOKUP(C:C,Sheet1!A:B,2,0)</f>
        <v>ES</v>
      </c>
      <c r="E190" s="47" t="s">
        <v>75</v>
      </c>
      <c r="F190" s="47" t="s">
        <v>42</v>
      </c>
    </row>
    <row r="191" spans="1:6">
      <c r="A191" s="144"/>
      <c r="B191" s="5">
        <v>44990</v>
      </c>
      <c r="C191" s="50" t="str">
        <f t="shared" si="2"/>
        <v>Sun</v>
      </c>
      <c r="D191" s="7" t="str">
        <f>VLOOKUP(C:C,Sheet1!A:B,2,0)</f>
        <v>Leave</v>
      </c>
      <c r="E191" s="140" t="s">
        <v>153</v>
      </c>
      <c r="F191" s="140"/>
    </row>
    <row r="192" spans="1:6">
      <c r="A192" s="144">
        <v>28</v>
      </c>
      <c r="B192" s="5">
        <v>44991</v>
      </c>
      <c r="C192" s="50" t="str">
        <f t="shared" si="2"/>
        <v>Mon</v>
      </c>
      <c r="D192" s="47" t="str">
        <f>VLOOKUP(C:C,Sheet1!A:B,2,0)</f>
        <v>Theory</v>
      </c>
      <c r="E192" s="47" t="s">
        <v>265</v>
      </c>
      <c r="F192" s="47" t="s">
        <v>42</v>
      </c>
    </row>
    <row r="193" spans="1:6">
      <c r="A193" s="144"/>
      <c r="B193" s="5">
        <v>44992</v>
      </c>
      <c r="C193" s="50" t="str">
        <f t="shared" si="2"/>
        <v>Tue</v>
      </c>
      <c r="D193" s="47" t="str">
        <f>VLOOKUP(C:C,Sheet1!A:B,2,0)</f>
        <v>Theory</v>
      </c>
      <c r="E193" s="140" t="s">
        <v>266</v>
      </c>
      <c r="F193" s="140"/>
    </row>
    <row r="194" spans="1:6">
      <c r="A194" s="144"/>
      <c r="B194" s="5">
        <v>44993</v>
      </c>
      <c r="C194" s="50" t="str">
        <f t="shared" si="2"/>
        <v>Wed</v>
      </c>
      <c r="D194" s="47" t="str">
        <f>VLOOKUP(C:C,Sheet1!A:B,2,0)</f>
        <v>Theory</v>
      </c>
      <c r="E194" s="140" t="s">
        <v>267</v>
      </c>
      <c r="F194" s="140"/>
    </row>
    <row r="195" spans="1:6" ht="45">
      <c r="A195" s="144"/>
      <c r="B195" s="5">
        <v>44994</v>
      </c>
      <c r="C195" s="50" t="str">
        <f t="shared" si="2"/>
        <v>Thu</v>
      </c>
      <c r="D195" s="47" t="str">
        <f>VLOOKUP(C:C,Sheet1!A:B,2,0)</f>
        <v>WC&amp;S+Drawing</v>
      </c>
      <c r="E195" s="47" t="s">
        <v>113</v>
      </c>
      <c r="F195" s="47" t="s">
        <v>268</v>
      </c>
    </row>
    <row r="196" spans="1:6">
      <c r="A196" s="144"/>
      <c r="B196" s="5">
        <v>44995</v>
      </c>
      <c r="C196" s="50" t="str">
        <f t="shared" si="2"/>
        <v>Fri</v>
      </c>
      <c r="D196" s="47" t="str">
        <f>VLOOKUP(C:C,Sheet1!A:B,2,0)</f>
        <v>ES</v>
      </c>
      <c r="E196" s="47" t="s">
        <v>75</v>
      </c>
      <c r="F196" s="47" t="s">
        <v>42</v>
      </c>
    </row>
    <row r="197" spans="1:6">
      <c r="A197" s="144"/>
      <c r="B197" s="5">
        <v>44996</v>
      </c>
      <c r="C197" s="50" t="str">
        <f t="shared" si="2"/>
        <v>Sat</v>
      </c>
      <c r="D197" s="47" t="str">
        <f>VLOOKUP(C:C,Sheet1!A:B,2,0)</f>
        <v>ES</v>
      </c>
      <c r="E197" s="140" t="s">
        <v>62</v>
      </c>
      <c r="F197" s="140"/>
    </row>
    <row r="198" spans="1:6">
      <c r="A198" s="144"/>
      <c r="B198" s="5">
        <v>44997</v>
      </c>
      <c r="C198" s="50" t="str">
        <f t="shared" si="2"/>
        <v>Sun</v>
      </c>
      <c r="D198" s="47" t="str">
        <f>VLOOKUP(C:C,Sheet1!A:B,2,0)</f>
        <v>Leave</v>
      </c>
      <c r="E198" s="140" t="s">
        <v>153</v>
      </c>
      <c r="F198" s="140"/>
    </row>
    <row r="199" spans="1:6" ht="30">
      <c r="A199" s="144">
        <v>29</v>
      </c>
      <c r="B199" s="5">
        <v>44998</v>
      </c>
      <c r="C199" s="50" t="str">
        <f t="shared" ref="C199:C262" si="3">TEXT(B199,"ddd")</f>
        <v>Mon</v>
      </c>
      <c r="D199" s="47" t="str">
        <f>VLOOKUP(C:C,Sheet1!A:B,2,0)</f>
        <v>Theory</v>
      </c>
      <c r="E199" s="47" t="s">
        <v>269</v>
      </c>
      <c r="F199" s="47" t="s">
        <v>42</v>
      </c>
    </row>
    <row r="200" spans="1:6" ht="30">
      <c r="A200" s="144"/>
      <c r="B200" s="5">
        <v>44999</v>
      </c>
      <c r="C200" s="50" t="str">
        <f t="shared" si="3"/>
        <v>Tue</v>
      </c>
      <c r="D200" s="47" t="str">
        <f>VLOOKUP(C:C,Sheet1!A:B,2,0)</f>
        <v>Theory</v>
      </c>
      <c r="E200" s="47" t="s">
        <v>270</v>
      </c>
      <c r="F200" s="47" t="s">
        <v>271</v>
      </c>
    </row>
    <row r="201" spans="1:6" ht="27.75" customHeight="1">
      <c r="A201" s="144"/>
      <c r="B201" s="5">
        <v>45000</v>
      </c>
      <c r="C201" s="50" t="str">
        <f t="shared" si="3"/>
        <v>Wed</v>
      </c>
      <c r="D201" s="47" t="str">
        <f>VLOOKUP(C:C,Sheet1!A:B,2,0)</f>
        <v>Theory</v>
      </c>
      <c r="E201" s="47" t="s">
        <v>272</v>
      </c>
      <c r="F201" s="47" t="s">
        <v>42</v>
      </c>
    </row>
    <row r="202" spans="1:6" ht="30">
      <c r="A202" s="144"/>
      <c r="B202" s="5">
        <v>45001</v>
      </c>
      <c r="C202" s="50" t="str">
        <f t="shared" si="3"/>
        <v>Thu</v>
      </c>
      <c r="D202" s="47" t="str">
        <f>VLOOKUP(C:C,Sheet1!A:B,2,0)</f>
        <v>WC&amp;S+Drawing</v>
      </c>
      <c r="E202" s="47" t="s">
        <v>113</v>
      </c>
      <c r="F202" s="47" t="s">
        <v>42</v>
      </c>
    </row>
    <row r="203" spans="1:6" ht="30">
      <c r="A203" s="144"/>
      <c r="B203" s="5">
        <v>45002</v>
      </c>
      <c r="C203" s="50" t="str">
        <f t="shared" si="3"/>
        <v>Fri</v>
      </c>
      <c r="D203" s="47" t="str">
        <f>VLOOKUP(C:C,Sheet1!A:B,2,0)</f>
        <v>ES</v>
      </c>
      <c r="E203" s="47" t="s">
        <v>75</v>
      </c>
      <c r="F203" s="47" t="s">
        <v>273</v>
      </c>
    </row>
    <row r="204" spans="1:6">
      <c r="A204" s="144"/>
      <c r="B204" s="5">
        <v>45003</v>
      </c>
      <c r="C204" s="50" t="str">
        <f t="shared" si="3"/>
        <v>Sat</v>
      </c>
      <c r="D204" s="47" t="str">
        <f>VLOOKUP(C:C,Sheet1!A:B,2,0)</f>
        <v>ES</v>
      </c>
      <c r="E204" s="140" t="s">
        <v>274</v>
      </c>
      <c r="F204" s="140"/>
    </row>
    <row r="205" spans="1:6">
      <c r="A205" s="144"/>
      <c r="B205" s="5">
        <v>45004</v>
      </c>
      <c r="C205" s="50" t="str">
        <f t="shared" si="3"/>
        <v>Sun</v>
      </c>
      <c r="D205" s="47" t="str">
        <f>VLOOKUP(C:C,Sheet1!A:B,2,0)</f>
        <v>Leave</v>
      </c>
      <c r="E205" s="140" t="s">
        <v>153</v>
      </c>
      <c r="F205" s="140"/>
    </row>
    <row r="206" spans="1:6" ht="30">
      <c r="A206" s="144">
        <v>30</v>
      </c>
      <c r="B206" s="5">
        <v>45005</v>
      </c>
      <c r="C206" s="50" t="str">
        <f t="shared" si="3"/>
        <v>Mon</v>
      </c>
      <c r="D206" s="47" t="str">
        <f>VLOOKUP(C:C,Sheet1!A:B,2,0)</f>
        <v>Theory</v>
      </c>
      <c r="E206" s="47" t="s">
        <v>275</v>
      </c>
      <c r="F206" s="47" t="s">
        <v>42</v>
      </c>
    </row>
    <row r="207" spans="1:6" ht="30">
      <c r="A207" s="144"/>
      <c r="B207" s="5">
        <v>45006</v>
      </c>
      <c r="C207" s="50" t="str">
        <f t="shared" si="3"/>
        <v>Tue</v>
      </c>
      <c r="D207" s="47" t="str">
        <f>VLOOKUP(C:C,Sheet1!A:B,2,0)</f>
        <v>Theory</v>
      </c>
      <c r="E207" s="47" t="s">
        <v>275</v>
      </c>
      <c r="F207" s="47" t="s">
        <v>42</v>
      </c>
    </row>
    <row r="208" spans="1:6" ht="45">
      <c r="A208" s="144"/>
      <c r="B208" s="5">
        <v>45007</v>
      </c>
      <c r="C208" s="50" t="str">
        <f t="shared" si="3"/>
        <v>Wed</v>
      </c>
      <c r="D208" s="47" t="str">
        <f>VLOOKUP(C:C,Sheet1!A:B,2,0)</f>
        <v>Theory</v>
      </c>
      <c r="E208" s="47" t="s">
        <v>276</v>
      </c>
      <c r="F208" s="47" t="s">
        <v>277</v>
      </c>
    </row>
    <row r="209" spans="1:6" ht="30">
      <c r="A209" s="144"/>
      <c r="B209" s="5">
        <v>45008</v>
      </c>
      <c r="C209" s="50" t="str">
        <f t="shared" si="3"/>
        <v>Thu</v>
      </c>
      <c r="D209" s="47" t="str">
        <f>VLOOKUP(C:C,Sheet1!A:B,2,0)</f>
        <v>WC&amp;S+Drawing</v>
      </c>
      <c r="E209" s="140" t="s">
        <v>278</v>
      </c>
      <c r="F209" s="140"/>
    </row>
    <row r="210" spans="1:6">
      <c r="A210" s="144"/>
      <c r="B210" s="5">
        <v>45009</v>
      </c>
      <c r="C210" s="50" t="str">
        <f t="shared" si="3"/>
        <v>Fri</v>
      </c>
      <c r="D210" s="47" t="str">
        <f>VLOOKUP(C:C,Sheet1!A:B,2,0)</f>
        <v>ES</v>
      </c>
      <c r="E210" s="47" t="s">
        <v>75</v>
      </c>
      <c r="F210" s="47" t="s">
        <v>42</v>
      </c>
    </row>
    <row r="211" spans="1:6">
      <c r="A211" s="144"/>
      <c r="B211" s="5">
        <v>45010</v>
      </c>
      <c r="C211" s="50" t="str">
        <f t="shared" si="3"/>
        <v>Sat</v>
      </c>
      <c r="D211" s="47" t="str">
        <f>VLOOKUP(C:C,Sheet1!A:B,2,0)</f>
        <v>ES</v>
      </c>
      <c r="E211" s="47" t="s">
        <v>75</v>
      </c>
      <c r="F211" s="47" t="s">
        <v>42</v>
      </c>
    </row>
    <row r="212" spans="1:6">
      <c r="A212" s="144"/>
      <c r="B212" s="5">
        <v>45011</v>
      </c>
      <c r="C212" s="50" t="str">
        <f t="shared" si="3"/>
        <v>Sun</v>
      </c>
      <c r="D212" s="47" t="str">
        <f>VLOOKUP(C:C,Sheet1!A:B,2,0)</f>
        <v>Leave</v>
      </c>
      <c r="E212" s="140" t="s">
        <v>153</v>
      </c>
      <c r="F212" s="140"/>
    </row>
    <row r="213" spans="1:6" ht="45">
      <c r="A213" s="144">
        <v>31</v>
      </c>
      <c r="B213" s="5">
        <v>45012</v>
      </c>
      <c r="C213" s="50" t="str">
        <f t="shared" si="3"/>
        <v>Mon</v>
      </c>
      <c r="D213" s="47" t="str">
        <f>VLOOKUP(C:C,Sheet1!A:B,2,0)</f>
        <v>Theory</v>
      </c>
      <c r="E213" s="47" t="s">
        <v>276</v>
      </c>
      <c r="F213" s="47" t="s">
        <v>279</v>
      </c>
    </row>
    <row r="214" spans="1:6" ht="30">
      <c r="A214" s="144"/>
      <c r="B214" s="5">
        <v>45013</v>
      </c>
      <c r="C214" s="50" t="str">
        <f t="shared" si="3"/>
        <v>Tue</v>
      </c>
      <c r="D214" s="47" t="str">
        <f>VLOOKUP(C:C,Sheet1!A:B,2,0)</f>
        <v>Theory</v>
      </c>
      <c r="E214" s="47" t="s">
        <v>276</v>
      </c>
      <c r="F214" s="47" t="s">
        <v>42</v>
      </c>
    </row>
    <row r="215" spans="1:6" ht="45">
      <c r="A215" s="144"/>
      <c r="B215" s="5">
        <v>45014</v>
      </c>
      <c r="C215" s="50" t="str">
        <f t="shared" si="3"/>
        <v>Wed</v>
      </c>
      <c r="D215" s="47" t="str">
        <f>VLOOKUP(C:C,Sheet1!A:B,2,0)</f>
        <v>Theory</v>
      </c>
      <c r="E215" s="47" t="s">
        <v>276</v>
      </c>
      <c r="F215" s="47" t="s">
        <v>280</v>
      </c>
    </row>
    <row r="216" spans="1:6" ht="30">
      <c r="A216" s="144"/>
      <c r="B216" s="5">
        <v>45015</v>
      </c>
      <c r="C216" s="50" t="str">
        <f t="shared" si="3"/>
        <v>Thu</v>
      </c>
      <c r="D216" s="47" t="str">
        <f>VLOOKUP(C:C,Sheet1!A:B,2,0)</f>
        <v>WC&amp;S+Drawing</v>
      </c>
      <c r="E216" s="141" t="s">
        <v>281</v>
      </c>
      <c r="F216" s="142"/>
    </row>
    <row r="217" spans="1:6">
      <c r="A217" s="144"/>
      <c r="B217" s="5">
        <v>45016</v>
      </c>
      <c r="C217" s="50" t="str">
        <f t="shared" si="3"/>
        <v>Fri</v>
      </c>
      <c r="D217" s="47" t="str">
        <f>VLOOKUP(C:C,Sheet1!A:B,2,0)</f>
        <v>ES</v>
      </c>
      <c r="E217" s="140" t="s">
        <v>104</v>
      </c>
      <c r="F217" s="140"/>
    </row>
    <row r="218" spans="1:6">
      <c r="A218" s="144"/>
      <c r="B218" s="5">
        <v>45017</v>
      </c>
      <c r="C218" s="50" t="str">
        <f t="shared" si="3"/>
        <v>Sat</v>
      </c>
      <c r="D218" s="47" t="str">
        <f>VLOOKUP(C:C,Sheet1!A:B,2,0)</f>
        <v>ES</v>
      </c>
      <c r="E218" s="140" t="s">
        <v>104</v>
      </c>
      <c r="F218" s="140"/>
    </row>
    <row r="219" spans="1:6">
      <c r="A219" s="144"/>
      <c r="B219" s="5">
        <v>45018</v>
      </c>
      <c r="C219" s="50" t="str">
        <f t="shared" si="3"/>
        <v>Sun</v>
      </c>
      <c r="D219" s="47" t="str">
        <f>VLOOKUP(C:C,Sheet1!A:B,2,0)</f>
        <v>Leave</v>
      </c>
      <c r="E219" s="140" t="s">
        <v>153</v>
      </c>
      <c r="F219" s="140"/>
    </row>
    <row r="220" spans="1:6" ht="30">
      <c r="A220" s="144">
        <v>32</v>
      </c>
      <c r="B220" s="5">
        <v>45019</v>
      </c>
      <c r="C220" s="50" t="str">
        <f t="shared" si="3"/>
        <v>Mon</v>
      </c>
      <c r="D220" s="47" t="str">
        <f>VLOOKUP(C:C,Sheet1!A:B,2,0)</f>
        <v>Theory</v>
      </c>
      <c r="E220" s="47" t="s">
        <v>282</v>
      </c>
      <c r="F220" s="47" t="s">
        <v>42</v>
      </c>
    </row>
    <row r="221" spans="1:6">
      <c r="A221" s="144"/>
      <c r="B221" s="5">
        <v>45020</v>
      </c>
      <c r="C221" s="50" t="str">
        <f t="shared" si="3"/>
        <v>Tue</v>
      </c>
      <c r="D221" s="47" t="str">
        <f>VLOOKUP(C:C,Sheet1!A:B,2,0)</f>
        <v>Theory</v>
      </c>
      <c r="E221" s="140" t="s">
        <v>283</v>
      </c>
      <c r="F221" s="140"/>
    </row>
    <row r="222" spans="1:6" ht="39" customHeight="1">
      <c r="A222" s="144"/>
      <c r="B222" s="5">
        <v>45021</v>
      </c>
      <c r="C222" s="50" t="str">
        <f t="shared" si="3"/>
        <v>Wed</v>
      </c>
      <c r="D222" s="47" t="str">
        <f>VLOOKUP(C:C,Sheet1!A:B,2,0)</f>
        <v>Theory</v>
      </c>
      <c r="E222" s="47" t="s">
        <v>284</v>
      </c>
      <c r="F222" s="47" t="s">
        <v>285</v>
      </c>
    </row>
    <row r="223" spans="1:6" ht="30">
      <c r="A223" s="144"/>
      <c r="B223" s="5">
        <v>45022</v>
      </c>
      <c r="C223" s="50" t="str">
        <f t="shared" si="3"/>
        <v>Thu</v>
      </c>
      <c r="D223" s="47" t="str">
        <f>VLOOKUP(C:C,Sheet1!A:B,2,0)</f>
        <v>WC&amp;S+Drawing</v>
      </c>
      <c r="E223" s="47" t="s">
        <v>113</v>
      </c>
      <c r="F223" s="47" t="s">
        <v>286</v>
      </c>
    </row>
    <row r="224" spans="1:6">
      <c r="A224" s="144"/>
      <c r="B224" s="5">
        <v>45023</v>
      </c>
      <c r="C224" s="50" t="str">
        <f t="shared" si="3"/>
        <v>Fri</v>
      </c>
      <c r="D224" s="47" t="str">
        <f>VLOOKUP(C:C,Sheet1!A:B,2,0)</f>
        <v>ES</v>
      </c>
      <c r="E224" s="140" t="s">
        <v>287</v>
      </c>
      <c r="F224" s="140"/>
    </row>
    <row r="225" spans="1:6">
      <c r="A225" s="144"/>
      <c r="B225" s="5">
        <v>45024</v>
      </c>
      <c r="C225" s="50" t="str">
        <f t="shared" si="3"/>
        <v>Sat</v>
      </c>
      <c r="D225" s="47" t="str">
        <f>VLOOKUP(C:C,Sheet1!A:B,2,0)</f>
        <v>ES</v>
      </c>
      <c r="E225" s="140" t="s">
        <v>62</v>
      </c>
      <c r="F225" s="140"/>
    </row>
    <row r="226" spans="1:6">
      <c r="A226" s="144"/>
      <c r="B226" s="5">
        <v>45025</v>
      </c>
      <c r="C226" s="50" t="str">
        <f t="shared" si="3"/>
        <v>Sun</v>
      </c>
      <c r="D226" s="47" t="str">
        <f>VLOOKUP(C:C,Sheet1!A:B,2,0)</f>
        <v>Leave</v>
      </c>
      <c r="E226" s="140" t="s">
        <v>153</v>
      </c>
      <c r="F226" s="140"/>
    </row>
    <row r="227" spans="1:6" ht="30">
      <c r="A227" s="144">
        <v>33</v>
      </c>
      <c r="B227" s="5">
        <v>45026</v>
      </c>
      <c r="C227" s="50" t="str">
        <f t="shared" si="3"/>
        <v>Mon</v>
      </c>
      <c r="D227" s="47" t="str">
        <f>VLOOKUP(C:C,Sheet1!A:B,2,0)</f>
        <v>Theory</v>
      </c>
      <c r="E227" s="47" t="s">
        <v>288</v>
      </c>
      <c r="F227" s="47" t="s">
        <v>42</v>
      </c>
    </row>
    <row r="228" spans="1:6" ht="96.75" customHeight="1">
      <c r="A228" s="144"/>
      <c r="B228" s="5">
        <v>45027</v>
      </c>
      <c r="C228" s="50" t="str">
        <f t="shared" si="3"/>
        <v>Tue</v>
      </c>
      <c r="D228" s="47" t="str">
        <f>VLOOKUP(C:C,Sheet1!A:B,2,0)</f>
        <v>Theory</v>
      </c>
      <c r="E228" s="47" t="s">
        <v>289</v>
      </c>
      <c r="F228" s="47" t="s">
        <v>290</v>
      </c>
    </row>
    <row r="229" spans="1:6">
      <c r="A229" s="144"/>
      <c r="B229" s="5">
        <v>45028</v>
      </c>
      <c r="C229" s="50" t="str">
        <f t="shared" si="3"/>
        <v>Wed</v>
      </c>
      <c r="D229" s="47" t="str">
        <f>VLOOKUP(C:C,Sheet1!A:B,2,0)</f>
        <v>Theory</v>
      </c>
      <c r="E229" s="47" t="s">
        <v>291</v>
      </c>
      <c r="F229" s="47" t="s">
        <v>42</v>
      </c>
    </row>
    <row r="230" spans="1:6" ht="30">
      <c r="A230" s="144"/>
      <c r="B230" s="5">
        <v>45029</v>
      </c>
      <c r="C230" s="50" t="str">
        <f t="shared" si="3"/>
        <v>Thu</v>
      </c>
      <c r="D230" s="47" t="str">
        <f>VLOOKUP(C:C,Sheet1!A:B,2,0)</f>
        <v>WC&amp;S+Drawing</v>
      </c>
      <c r="E230" s="47" t="s">
        <v>113</v>
      </c>
      <c r="F230" s="47" t="s">
        <v>42</v>
      </c>
    </row>
    <row r="231" spans="1:6">
      <c r="A231" s="144"/>
      <c r="B231" s="5">
        <v>45030</v>
      </c>
      <c r="C231" s="50" t="str">
        <f t="shared" si="3"/>
        <v>Fri</v>
      </c>
      <c r="D231" s="47" t="str">
        <f>VLOOKUP(C:C,Sheet1!A:B,2,0)</f>
        <v>ES</v>
      </c>
      <c r="E231" s="140" t="s">
        <v>292</v>
      </c>
      <c r="F231" s="140"/>
    </row>
    <row r="232" spans="1:6" ht="75">
      <c r="A232" s="144"/>
      <c r="B232" s="5">
        <v>45031</v>
      </c>
      <c r="C232" s="50" t="str">
        <f t="shared" si="3"/>
        <v>Sat</v>
      </c>
      <c r="D232" s="47" t="str">
        <f>VLOOKUP(C:C,Sheet1!A:B,2,0)</f>
        <v>ES</v>
      </c>
      <c r="E232" s="47" t="s">
        <v>75</v>
      </c>
      <c r="F232" s="47" t="s">
        <v>293</v>
      </c>
    </row>
    <row r="233" spans="1:6">
      <c r="A233" s="144"/>
      <c r="B233" s="5">
        <v>45032</v>
      </c>
      <c r="C233" s="50" t="str">
        <f t="shared" si="3"/>
        <v>Sun</v>
      </c>
      <c r="D233" s="47" t="str">
        <f>VLOOKUP(C:C,Sheet1!A:B,2,0)</f>
        <v>Leave</v>
      </c>
      <c r="E233" s="140" t="s">
        <v>153</v>
      </c>
      <c r="F233" s="140"/>
    </row>
    <row r="234" spans="1:6" ht="60">
      <c r="A234" s="144">
        <v>34</v>
      </c>
      <c r="B234" s="5">
        <v>45033</v>
      </c>
      <c r="C234" s="50" t="str">
        <f t="shared" si="3"/>
        <v>Mon</v>
      </c>
      <c r="D234" s="47" t="str">
        <f>VLOOKUP(C:C,Sheet1!A:B,2,0)</f>
        <v>Theory</v>
      </c>
      <c r="E234" s="47" t="s">
        <v>294</v>
      </c>
      <c r="F234" s="47" t="s">
        <v>42</v>
      </c>
    </row>
    <row r="235" spans="1:6">
      <c r="A235" s="144"/>
      <c r="B235" s="5">
        <v>45034</v>
      </c>
      <c r="C235" s="50" t="str">
        <f t="shared" si="3"/>
        <v>Tue</v>
      </c>
      <c r="D235" s="47" t="str">
        <f>VLOOKUP(C:C,Sheet1!A:B,2,0)</f>
        <v>Theory</v>
      </c>
      <c r="E235" s="47" t="s">
        <v>295</v>
      </c>
      <c r="F235" s="47" t="s">
        <v>42</v>
      </c>
    </row>
    <row r="236" spans="1:6" ht="75">
      <c r="A236" s="144"/>
      <c r="B236" s="5">
        <v>45035</v>
      </c>
      <c r="C236" s="50" t="str">
        <f t="shared" si="3"/>
        <v>Wed</v>
      </c>
      <c r="D236" s="47" t="str">
        <f>VLOOKUP(C:C,Sheet1!A:B,2,0)</f>
        <v>Theory</v>
      </c>
      <c r="E236" s="47" t="s">
        <v>296</v>
      </c>
      <c r="F236" s="47" t="s">
        <v>297</v>
      </c>
    </row>
    <row r="237" spans="1:6" ht="30">
      <c r="A237" s="144"/>
      <c r="B237" s="5">
        <v>45036</v>
      </c>
      <c r="C237" s="50" t="str">
        <f t="shared" si="3"/>
        <v>Thu</v>
      </c>
      <c r="D237" s="47" t="str">
        <f>VLOOKUP(C:C,Sheet1!A:B,2,0)</f>
        <v>WC&amp;S+Drawing</v>
      </c>
      <c r="E237" s="47" t="s">
        <v>113</v>
      </c>
      <c r="F237" s="47" t="s">
        <v>42</v>
      </c>
    </row>
    <row r="238" spans="1:6">
      <c r="A238" s="144"/>
      <c r="B238" s="5">
        <v>45037</v>
      </c>
      <c r="C238" s="50" t="str">
        <f t="shared" si="3"/>
        <v>Fri</v>
      </c>
      <c r="D238" s="47" t="str">
        <f>VLOOKUP(C:C,Sheet1!A:B,2,0)</f>
        <v>ES</v>
      </c>
      <c r="E238" s="47" t="s">
        <v>75</v>
      </c>
      <c r="F238" s="47" t="s">
        <v>42</v>
      </c>
    </row>
    <row r="239" spans="1:6">
      <c r="A239" s="144"/>
      <c r="B239" s="5">
        <v>45038</v>
      </c>
      <c r="C239" s="50" t="str">
        <f t="shared" si="3"/>
        <v>Sat</v>
      </c>
      <c r="D239" s="47" t="str">
        <f>VLOOKUP(C:C,Sheet1!A:B,2,0)</f>
        <v>ES</v>
      </c>
      <c r="E239" s="140" t="s">
        <v>298</v>
      </c>
      <c r="F239" s="140"/>
    </row>
    <row r="240" spans="1:6">
      <c r="A240" s="144"/>
      <c r="B240" s="5">
        <v>45039</v>
      </c>
      <c r="C240" s="50" t="str">
        <f t="shared" si="3"/>
        <v>Sun</v>
      </c>
      <c r="D240" s="47" t="str">
        <f>VLOOKUP(C:C,Sheet1!A:B,2,0)</f>
        <v>Leave</v>
      </c>
      <c r="E240" s="140" t="s">
        <v>153</v>
      </c>
      <c r="F240" s="140"/>
    </row>
    <row r="241" spans="1:6" ht="45">
      <c r="A241" s="144">
        <v>35</v>
      </c>
      <c r="B241" s="5">
        <v>45040</v>
      </c>
      <c r="C241" s="50" t="str">
        <f t="shared" si="3"/>
        <v>Mon</v>
      </c>
      <c r="D241" s="47" t="str">
        <f>VLOOKUP(C:C,Sheet1!A:B,2,0)</f>
        <v>Theory</v>
      </c>
      <c r="E241" s="47" t="s">
        <v>299</v>
      </c>
      <c r="F241" s="47" t="s">
        <v>300</v>
      </c>
    </row>
    <row r="242" spans="1:6">
      <c r="A242" s="144"/>
      <c r="B242" s="5">
        <v>45041</v>
      </c>
      <c r="C242" s="50" t="str">
        <f t="shared" si="3"/>
        <v>Tue</v>
      </c>
      <c r="D242" s="47" t="str">
        <f>VLOOKUP(C:C,Sheet1!A:B,2,0)</f>
        <v>Theory</v>
      </c>
      <c r="E242" s="47" t="s">
        <v>301</v>
      </c>
      <c r="F242" s="47" t="s">
        <v>42</v>
      </c>
    </row>
    <row r="243" spans="1:6" ht="45">
      <c r="A243" s="144"/>
      <c r="B243" s="5">
        <v>45042</v>
      </c>
      <c r="C243" s="50" t="str">
        <f t="shared" si="3"/>
        <v>Wed</v>
      </c>
      <c r="D243" s="47" t="str">
        <f>VLOOKUP(C:C,Sheet1!A:B,2,0)</f>
        <v>Theory</v>
      </c>
      <c r="E243" s="47" t="s">
        <v>302</v>
      </c>
      <c r="F243" s="47" t="s">
        <v>303</v>
      </c>
    </row>
    <row r="244" spans="1:6" ht="30">
      <c r="A244" s="144"/>
      <c r="B244" s="5">
        <v>45043</v>
      </c>
      <c r="C244" s="50" t="str">
        <f t="shared" si="3"/>
        <v>Thu</v>
      </c>
      <c r="D244" s="47" t="str">
        <f>VLOOKUP(C:C,Sheet1!A:B,2,0)</f>
        <v>WC&amp;S+Drawing</v>
      </c>
      <c r="E244" s="47" t="s">
        <v>113</v>
      </c>
      <c r="F244" s="47" t="s">
        <v>42</v>
      </c>
    </row>
    <row r="245" spans="1:6">
      <c r="A245" s="144"/>
      <c r="B245" s="5">
        <v>45044</v>
      </c>
      <c r="C245" s="50" t="str">
        <f t="shared" si="3"/>
        <v>Fri</v>
      </c>
      <c r="D245" s="47" t="str">
        <f>VLOOKUP(C:C,Sheet1!A:B,2,0)</f>
        <v>ES</v>
      </c>
      <c r="E245" s="140" t="s">
        <v>104</v>
      </c>
      <c r="F245" s="140"/>
    </row>
    <row r="246" spans="1:6">
      <c r="A246" s="144"/>
      <c r="B246" s="5">
        <v>45045</v>
      </c>
      <c r="C246" s="50" t="str">
        <f t="shared" si="3"/>
        <v>Sat</v>
      </c>
      <c r="D246" s="47" t="str">
        <f>VLOOKUP(C:C,Sheet1!A:B,2,0)</f>
        <v>ES</v>
      </c>
      <c r="E246" s="140" t="s">
        <v>104</v>
      </c>
      <c r="F246" s="140"/>
    </row>
    <row r="247" spans="1:6">
      <c r="A247" s="144"/>
      <c r="B247" s="5">
        <v>45046</v>
      </c>
      <c r="C247" s="50" t="str">
        <f t="shared" si="3"/>
        <v>Sun</v>
      </c>
      <c r="D247" s="47" t="str">
        <f>VLOOKUP(C:C,Sheet1!A:B,2,0)</f>
        <v>Leave</v>
      </c>
      <c r="E247" s="140" t="s">
        <v>153</v>
      </c>
      <c r="F247" s="140"/>
    </row>
    <row r="248" spans="1:6" ht="45">
      <c r="A248" s="144">
        <v>36</v>
      </c>
      <c r="B248" s="5">
        <v>45047</v>
      </c>
      <c r="C248" s="50" t="str">
        <f t="shared" si="3"/>
        <v>Mon</v>
      </c>
      <c r="D248" s="47" t="str">
        <f>VLOOKUP(C:C,Sheet1!A:B,2,0)</f>
        <v>Theory</v>
      </c>
      <c r="E248" s="47" t="s">
        <v>304</v>
      </c>
      <c r="F248" s="47" t="s">
        <v>305</v>
      </c>
    </row>
    <row r="249" spans="1:6" ht="60">
      <c r="A249" s="144"/>
      <c r="B249" s="5">
        <v>45048</v>
      </c>
      <c r="C249" s="50" t="str">
        <f t="shared" si="3"/>
        <v>Tue</v>
      </c>
      <c r="D249" s="47" t="str">
        <f>VLOOKUP(C:C,Sheet1!A:B,2,0)</f>
        <v>Theory</v>
      </c>
      <c r="E249" s="47" t="s">
        <v>306</v>
      </c>
      <c r="F249" s="47" t="s">
        <v>307</v>
      </c>
    </row>
    <row r="250" spans="1:6" ht="45">
      <c r="A250" s="144"/>
      <c r="B250" s="5">
        <v>45049</v>
      </c>
      <c r="C250" s="50" t="str">
        <f t="shared" si="3"/>
        <v>Wed</v>
      </c>
      <c r="D250" s="47" t="str">
        <f>VLOOKUP(C:C,Sheet1!A:B,2,0)</f>
        <v>Theory</v>
      </c>
      <c r="E250" s="47" t="s">
        <v>308</v>
      </c>
      <c r="F250" s="47" t="s">
        <v>42</v>
      </c>
    </row>
    <row r="251" spans="1:6" ht="30">
      <c r="A251" s="144"/>
      <c r="B251" s="5">
        <v>45050</v>
      </c>
      <c r="C251" s="50" t="str">
        <f t="shared" si="3"/>
        <v>Thu</v>
      </c>
      <c r="D251" s="47" t="str">
        <f>VLOOKUP(C:C,Sheet1!A:B,2,0)</f>
        <v>WC&amp;S+Drawing</v>
      </c>
      <c r="E251" s="47" t="s">
        <v>113</v>
      </c>
      <c r="F251" s="47" t="s">
        <v>42</v>
      </c>
    </row>
    <row r="252" spans="1:6" ht="45">
      <c r="A252" s="144"/>
      <c r="B252" s="5">
        <v>45051</v>
      </c>
      <c r="C252" s="50" t="str">
        <f t="shared" si="3"/>
        <v>Fri</v>
      </c>
      <c r="D252" s="47" t="str">
        <f>VLOOKUP(C:C,Sheet1!A:B,2,0)</f>
        <v>ES</v>
      </c>
      <c r="E252" s="47" t="s">
        <v>75</v>
      </c>
      <c r="F252" s="47" t="s">
        <v>309</v>
      </c>
    </row>
    <row r="253" spans="1:6">
      <c r="A253" s="144"/>
      <c r="B253" s="5">
        <v>45052</v>
      </c>
      <c r="C253" s="50" t="str">
        <f t="shared" si="3"/>
        <v>Sat</v>
      </c>
      <c r="D253" s="47" t="str">
        <f>VLOOKUP(C:C,Sheet1!A:B,2,0)</f>
        <v>ES</v>
      </c>
      <c r="E253" s="47" t="s">
        <v>75</v>
      </c>
      <c r="F253" s="47" t="s">
        <v>42</v>
      </c>
    </row>
    <row r="254" spans="1:6">
      <c r="A254" s="144"/>
      <c r="B254" s="5">
        <v>45053</v>
      </c>
      <c r="C254" s="50" t="str">
        <f t="shared" si="3"/>
        <v>Sun</v>
      </c>
      <c r="D254" s="47" t="str">
        <f>VLOOKUP(C:C,Sheet1!A:B,2,0)</f>
        <v>Leave</v>
      </c>
      <c r="E254" s="140" t="s">
        <v>153</v>
      </c>
      <c r="F254" s="140"/>
    </row>
    <row r="255" spans="1:6" ht="45">
      <c r="A255" s="144">
        <v>37</v>
      </c>
      <c r="B255" s="5">
        <v>45054</v>
      </c>
      <c r="C255" s="50" t="str">
        <f t="shared" si="3"/>
        <v>Mon</v>
      </c>
      <c r="D255" s="47" t="str">
        <f>VLOOKUP(C:C,Sheet1!A:B,2,0)</f>
        <v>Theory</v>
      </c>
      <c r="E255" s="47" t="s">
        <v>308</v>
      </c>
      <c r="F255" s="47" t="s">
        <v>310</v>
      </c>
    </row>
    <row r="256" spans="1:6" ht="45">
      <c r="A256" s="144"/>
      <c r="B256" s="5">
        <v>45055</v>
      </c>
      <c r="C256" s="50" t="str">
        <f t="shared" si="3"/>
        <v>Tue</v>
      </c>
      <c r="D256" s="47" t="str">
        <f>VLOOKUP(C:C,Sheet1!A:B,2,0)</f>
        <v>Theory</v>
      </c>
      <c r="E256" s="47" t="s">
        <v>308</v>
      </c>
      <c r="F256" s="47" t="s">
        <v>42</v>
      </c>
    </row>
    <row r="257" spans="1:6" ht="68.25" customHeight="1">
      <c r="A257" s="144"/>
      <c r="B257" s="5">
        <v>45056</v>
      </c>
      <c r="C257" s="50" t="str">
        <f t="shared" si="3"/>
        <v>Wed</v>
      </c>
      <c r="D257" s="47" t="str">
        <f>VLOOKUP(C:C,Sheet1!A:B,2,0)</f>
        <v>Theory</v>
      </c>
      <c r="E257" s="47" t="s">
        <v>311</v>
      </c>
      <c r="F257" s="47" t="s">
        <v>312</v>
      </c>
    </row>
    <row r="258" spans="1:6" ht="30">
      <c r="A258" s="144"/>
      <c r="B258" s="5">
        <v>45057</v>
      </c>
      <c r="C258" s="50" t="str">
        <f t="shared" si="3"/>
        <v>Thu</v>
      </c>
      <c r="D258" s="47" t="str">
        <f>VLOOKUP(C:C,Sheet1!A:B,2,0)</f>
        <v>WC&amp;S+Drawing</v>
      </c>
      <c r="E258" s="47" t="s">
        <v>113</v>
      </c>
      <c r="F258" s="47" t="s">
        <v>42</v>
      </c>
    </row>
    <row r="259" spans="1:6" ht="12" customHeight="1">
      <c r="A259" s="144"/>
      <c r="B259" s="5">
        <v>45058</v>
      </c>
      <c r="C259" s="50" t="str">
        <f t="shared" si="3"/>
        <v>Fri</v>
      </c>
      <c r="D259" s="47" t="str">
        <f>VLOOKUP(C:C,Sheet1!A:B,2,0)</f>
        <v>ES</v>
      </c>
      <c r="E259" s="47" t="s">
        <v>75</v>
      </c>
      <c r="F259" s="47" t="s">
        <v>42</v>
      </c>
    </row>
    <row r="260" spans="1:6">
      <c r="A260" s="144"/>
      <c r="B260" s="5">
        <v>45059</v>
      </c>
      <c r="C260" s="50" t="str">
        <f t="shared" si="3"/>
        <v>Sat</v>
      </c>
      <c r="D260" s="47" t="str">
        <f>VLOOKUP(C:C,Sheet1!A:B,2,0)</f>
        <v>ES</v>
      </c>
      <c r="E260" s="140" t="s">
        <v>62</v>
      </c>
      <c r="F260" s="140"/>
    </row>
    <row r="261" spans="1:6">
      <c r="A261" s="144"/>
      <c r="B261" s="5">
        <v>45060</v>
      </c>
      <c r="C261" s="50" t="str">
        <f t="shared" si="3"/>
        <v>Sun</v>
      </c>
      <c r="D261" s="47" t="str">
        <f>VLOOKUP(C:C,Sheet1!A:B,2,0)</f>
        <v>Leave</v>
      </c>
      <c r="E261" s="140" t="s">
        <v>153</v>
      </c>
      <c r="F261" s="140"/>
    </row>
    <row r="262" spans="1:6" ht="24" customHeight="1">
      <c r="A262" s="144">
        <v>38</v>
      </c>
      <c r="B262" s="5">
        <v>45061</v>
      </c>
      <c r="C262" s="50" t="str">
        <f t="shared" si="3"/>
        <v>Mon</v>
      </c>
      <c r="D262" s="47" t="str">
        <f>VLOOKUP(C:C,Sheet1!A:B,2,0)</f>
        <v>Theory</v>
      </c>
      <c r="E262" s="47" t="s">
        <v>313</v>
      </c>
      <c r="F262" s="47" t="s">
        <v>42</v>
      </c>
    </row>
    <row r="263" spans="1:6" ht="30">
      <c r="A263" s="144"/>
      <c r="B263" s="5">
        <v>45062</v>
      </c>
      <c r="C263" s="50" t="str">
        <f t="shared" ref="C263:C310" si="4">TEXT(B263,"ddd")</f>
        <v>Tue</v>
      </c>
      <c r="D263" s="47" t="str">
        <f>VLOOKUP(C:C,Sheet1!A:B,2,0)</f>
        <v>Theory</v>
      </c>
      <c r="E263" s="47" t="s">
        <v>314</v>
      </c>
      <c r="F263" s="47" t="s">
        <v>42</v>
      </c>
    </row>
    <row r="264" spans="1:6" ht="45">
      <c r="A264" s="144"/>
      <c r="B264" s="5">
        <v>45063</v>
      </c>
      <c r="C264" s="50" t="str">
        <f t="shared" si="4"/>
        <v>Wed</v>
      </c>
      <c r="D264" s="47" t="str">
        <f>VLOOKUP(C:C,Sheet1!A:B,2,0)</f>
        <v>Theory</v>
      </c>
      <c r="E264" s="47" t="s">
        <v>315</v>
      </c>
      <c r="F264" s="47" t="s">
        <v>316</v>
      </c>
    </row>
    <row r="265" spans="1:6" ht="30">
      <c r="A265" s="144"/>
      <c r="B265" s="5">
        <v>45064</v>
      </c>
      <c r="C265" s="50" t="str">
        <f t="shared" si="4"/>
        <v>Thu</v>
      </c>
      <c r="D265" s="47" t="str">
        <f>VLOOKUP(C:C,Sheet1!A:B,2,0)</f>
        <v>WC&amp;S+Drawing</v>
      </c>
      <c r="E265" s="47" t="s">
        <v>113</v>
      </c>
      <c r="F265" s="47" t="s">
        <v>42</v>
      </c>
    </row>
    <row r="266" spans="1:6" ht="30">
      <c r="A266" s="144"/>
      <c r="B266" s="5">
        <v>45065</v>
      </c>
      <c r="C266" s="50" t="str">
        <f t="shared" si="4"/>
        <v>Fri</v>
      </c>
      <c r="D266" s="47" t="str">
        <f>VLOOKUP(C:C,Sheet1!A:B,2,0)</f>
        <v>ES</v>
      </c>
      <c r="E266" s="47" t="s">
        <v>75</v>
      </c>
      <c r="F266" s="47" t="s">
        <v>317</v>
      </c>
    </row>
    <row r="267" spans="1:6">
      <c r="A267" s="144"/>
      <c r="B267" s="5">
        <v>45066</v>
      </c>
      <c r="C267" s="50" t="str">
        <f t="shared" si="4"/>
        <v>Sat</v>
      </c>
      <c r="D267" s="47" t="str">
        <f>VLOOKUP(C:C,Sheet1!A:B,2,0)</f>
        <v>ES</v>
      </c>
      <c r="E267" s="47" t="s">
        <v>75</v>
      </c>
      <c r="F267" s="47" t="s">
        <v>42</v>
      </c>
    </row>
    <row r="268" spans="1:6">
      <c r="A268" s="144"/>
      <c r="B268" s="5">
        <v>45067</v>
      </c>
      <c r="C268" s="50" t="str">
        <f t="shared" si="4"/>
        <v>Sun</v>
      </c>
      <c r="D268" s="47" t="str">
        <f>VLOOKUP(C:C,Sheet1!A:B,2,0)</f>
        <v>Leave</v>
      </c>
      <c r="E268" s="140" t="s">
        <v>153</v>
      </c>
      <c r="F268" s="140"/>
    </row>
    <row r="269" spans="1:6">
      <c r="A269" s="144">
        <v>39</v>
      </c>
      <c r="B269" s="5">
        <v>45068</v>
      </c>
      <c r="C269" s="50" t="str">
        <f t="shared" si="4"/>
        <v>Mon</v>
      </c>
      <c r="D269" s="47" t="str">
        <f>VLOOKUP(C:C,Sheet1!A:B,2,0)</f>
        <v>Theory</v>
      </c>
      <c r="E269" s="140" t="s">
        <v>318</v>
      </c>
      <c r="F269" s="140"/>
    </row>
    <row r="270" spans="1:6" ht="30">
      <c r="A270" s="144"/>
      <c r="B270" s="5">
        <v>45069</v>
      </c>
      <c r="C270" s="50" t="str">
        <f t="shared" si="4"/>
        <v>Tue</v>
      </c>
      <c r="D270" s="47" t="str">
        <f>VLOOKUP(C:C,Sheet1!A:B,2,0)</f>
        <v>Theory</v>
      </c>
      <c r="E270" s="47" t="s">
        <v>319</v>
      </c>
      <c r="F270" s="47" t="s">
        <v>320</v>
      </c>
    </row>
    <row r="271" spans="1:6" ht="30">
      <c r="A271" s="144"/>
      <c r="B271" s="5">
        <v>45070</v>
      </c>
      <c r="C271" s="50" t="str">
        <f t="shared" si="4"/>
        <v>Wed</v>
      </c>
      <c r="D271" s="47" t="str">
        <f>VLOOKUP(C:C,Sheet1!A:B,2,0)</f>
        <v>Theory</v>
      </c>
      <c r="E271" s="47" t="s">
        <v>321</v>
      </c>
      <c r="F271" s="47" t="s">
        <v>42</v>
      </c>
    </row>
    <row r="272" spans="1:6" ht="30">
      <c r="A272" s="144"/>
      <c r="B272" s="5">
        <v>45071</v>
      </c>
      <c r="C272" s="50" t="str">
        <f t="shared" si="4"/>
        <v>Thu</v>
      </c>
      <c r="D272" s="47" t="str">
        <f>VLOOKUP(C:C,Sheet1!A:B,2,0)</f>
        <v>WC&amp;S+Drawing</v>
      </c>
      <c r="E272" s="47" t="s">
        <v>113</v>
      </c>
      <c r="F272" s="47" t="s">
        <v>322</v>
      </c>
    </row>
    <row r="273" spans="1:6">
      <c r="A273" s="144"/>
      <c r="B273" s="5">
        <v>45072</v>
      </c>
      <c r="C273" s="50" t="str">
        <f t="shared" si="4"/>
        <v>Fri</v>
      </c>
      <c r="D273" s="47" t="str">
        <f>VLOOKUP(C:C,Sheet1!A:B,2,0)</f>
        <v>ES</v>
      </c>
      <c r="E273" s="140" t="s">
        <v>104</v>
      </c>
      <c r="F273" s="140"/>
    </row>
    <row r="274" spans="1:6">
      <c r="A274" s="144"/>
      <c r="B274" s="5">
        <v>45073</v>
      </c>
      <c r="C274" s="50" t="str">
        <f t="shared" si="4"/>
        <v>Sat</v>
      </c>
      <c r="D274" s="47" t="str">
        <f>VLOOKUP(C:C,Sheet1!A:B,2,0)</f>
        <v>ES</v>
      </c>
      <c r="E274" s="140" t="s">
        <v>104</v>
      </c>
      <c r="F274" s="140"/>
    </row>
    <row r="275" spans="1:6">
      <c r="A275" s="144"/>
      <c r="B275" s="5">
        <v>45074</v>
      </c>
      <c r="C275" s="50" t="str">
        <f t="shared" si="4"/>
        <v>Sun</v>
      </c>
      <c r="D275" s="47" t="str">
        <f>VLOOKUP(C:C,Sheet1!A:B,2,0)</f>
        <v>Leave</v>
      </c>
      <c r="E275" s="140" t="s">
        <v>153</v>
      </c>
      <c r="F275" s="140"/>
    </row>
    <row r="276" spans="1:6" ht="45.75" customHeight="1">
      <c r="A276" s="144">
        <v>40</v>
      </c>
      <c r="B276" s="5">
        <v>45075</v>
      </c>
      <c r="C276" s="50" t="str">
        <f t="shared" si="4"/>
        <v>Mon</v>
      </c>
      <c r="D276" s="47" t="str">
        <f>VLOOKUP(C:C,Sheet1!A:B,2,0)</f>
        <v>Theory</v>
      </c>
      <c r="E276" s="47" t="s">
        <v>323</v>
      </c>
      <c r="F276" s="47" t="s">
        <v>42</v>
      </c>
    </row>
    <row r="277" spans="1:6" ht="60">
      <c r="A277" s="144"/>
      <c r="B277" s="5">
        <v>45076</v>
      </c>
      <c r="C277" s="50" t="str">
        <f t="shared" si="4"/>
        <v>Tue</v>
      </c>
      <c r="D277" s="47" t="str">
        <f>VLOOKUP(C:C,Sheet1!A:B,2,0)</f>
        <v>Theory</v>
      </c>
      <c r="E277" s="47" t="s">
        <v>324</v>
      </c>
      <c r="F277" s="47" t="s">
        <v>42</v>
      </c>
    </row>
    <row r="278" spans="1:6" ht="60">
      <c r="A278" s="144"/>
      <c r="B278" s="5">
        <v>45077</v>
      </c>
      <c r="C278" s="50" t="str">
        <f t="shared" si="4"/>
        <v>Wed</v>
      </c>
      <c r="D278" s="47" t="str">
        <f>VLOOKUP(C:C,Sheet1!A:B,2,0)</f>
        <v>Theory</v>
      </c>
      <c r="E278" s="47" t="s">
        <v>325</v>
      </c>
      <c r="F278" s="47" t="s">
        <v>326</v>
      </c>
    </row>
    <row r="279" spans="1:6" ht="30">
      <c r="A279" s="144"/>
      <c r="B279" s="5">
        <v>45078</v>
      </c>
      <c r="C279" s="50" t="str">
        <f t="shared" si="4"/>
        <v>Thu</v>
      </c>
      <c r="D279" s="47" t="str">
        <f>VLOOKUP(C:C,Sheet1!A:B,2,0)</f>
        <v>WC&amp;S+Drawing</v>
      </c>
      <c r="E279" s="47" t="s">
        <v>113</v>
      </c>
      <c r="F279" s="47" t="s">
        <v>42</v>
      </c>
    </row>
    <row r="280" spans="1:6" ht="45">
      <c r="A280" s="144"/>
      <c r="B280" s="5">
        <v>45079</v>
      </c>
      <c r="C280" s="50" t="str">
        <f t="shared" si="4"/>
        <v>Fri</v>
      </c>
      <c r="D280" s="47" t="str">
        <f>VLOOKUP(C:C,Sheet1!A:B,2,0)</f>
        <v>ES</v>
      </c>
      <c r="E280" s="47" t="s">
        <v>75</v>
      </c>
      <c r="F280" s="47" t="s">
        <v>327</v>
      </c>
    </row>
    <row r="281" spans="1:6">
      <c r="A281" s="144"/>
      <c r="B281" s="5">
        <v>45080</v>
      </c>
      <c r="C281" s="50" t="str">
        <f t="shared" si="4"/>
        <v>Sat</v>
      </c>
      <c r="D281" s="47" t="str">
        <f>VLOOKUP(C:C,Sheet1!A:B,2,0)</f>
        <v>ES</v>
      </c>
      <c r="E281" s="47" t="s">
        <v>75</v>
      </c>
      <c r="F281" s="47" t="s">
        <v>42</v>
      </c>
    </row>
    <row r="282" spans="1:6">
      <c r="A282" s="144"/>
      <c r="B282" s="5">
        <v>45081</v>
      </c>
      <c r="C282" s="50" t="str">
        <f t="shared" si="4"/>
        <v>Sun</v>
      </c>
      <c r="D282" s="47" t="str">
        <f>VLOOKUP(C:C,Sheet1!A:B,2,0)</f>
        <v>Leave</v>
      </c>
      <c r="E282" s="140" t="s">
        <v>153</v>
      </c>
      <c r="F282" s="140"/>
    </row>
    <row r="283" spans="1:6" ht="45">
      <c r="A283" s="144">
        <v>41</v>
      </c>
      <c r="B283" s="5">
        <v>45082</v>
      </c>
      <c r="C283" s="50" t="str">
        <f t="shared" si="4"/>
        <v>Mon</v>
      </c>
      <c r="D283" s="47" t="str">
        <f>VLOOKUP(C:C,Sheet1!A:B,2,0)</f>
        <v>Theory</v>
      </c>
      <c r="E283" s="47" t="s">
        <v>328</v>
      </c>
      <c r="F283" s="47" t="s">
        <v>329</v>
      </c>
    </row>
    <row r="284" spans="1:6" ht="30">
      <c r="A284" s="144"/>
      <c r="B284" s="5">
        <v>45083</v>
      </c>
      <c r="C284" s="50" t="str">
        <f t="shared" si="4"/>
        <v>Tue</v>
      </c>
      <c r="D284" s="47" t="str">
        <f>VLOOKUP(C:C,Sheet1!A:B,2,0)</f>
        <v>Theory</v>
      </c>
      <c r="E284" s="47" t="s">
        <v>330</v>
      </c>
      <c r="F284" s="47" t="s">
        <v>42</v>
      </c>
    </row>
    <row r="285" spans="1:6" ht="30">
      <c r="A285" s="144"/>
      <c r="B285" s="5">
        <v>45084</v>
      </c>
      <c r="C285" s="50" t="str">
        <f t="shared" si="4"/>
        <v>Wed</v>
      </c>
      <c r="D285" s="47" t="str">
        <f>VLOOKUP(C:C,Sheet1!A:B,2,0)</f>
        <v>Theory</v>
      </c>
      <c r="E285" s="47" t="s">
        <v>331</v>
      </c>
      <c r="F285" s="47" t="s">
        <v>42</v>
      </c>
    </row>
    <row r="286" spans="1:6" ht="45">
      <c r="A286" s="144"/>
      <c r="B286" s="5">
        <v>45085</v>
      </c>
      <c r="C286" s="50" t="str">
        <f t="shared" si="4"/>
        <v>Thu</v>
      </c>
      <c r="D286" s="47" t="str">
        <f>VLOOKUP(C:C,Sheet1!A:B,2,0)</f>
        <v>WC&amp;S+Drawing</v>
      </c>
      <c r="E286" s="47" t="s">
        <v>113</v>
      </c>
      <c r="F286" s="47" t="s">
        <v>332</v>
      </c>
    </row>
    <row r="287" spans="1:6">
      <c r="A287" s="144"/>
      <c r="B287" s="5">
        <v>45086</v>
      </c>
      <c r="C287" s="50" t="str">
        <f t="shared" si="4"/>
        <v>Fri</v>
      </c>
      <c r="D287" s="47" t="str">
        <f>VLOOKUP(C:C,Sheet1!A:B,2,0)</f>
        <v>ES</v>
      </c>
      <c r="E287" s="47" t="s">
        <v>75</v>
      </c>
      <c r="F287" s="47" t="s">
        <v>42</v>
      </c>
    </row>
    <row r="288" spans="1:6">
      <c r="A288" s="144"/>
      <c r="B288" s="5">
        <v>45087</v>
      </c>
      <c r="C288" s="50" t="str">
        <f t="shared" si="4"/>
        <v>Sat</v>
      </c>
      <c r="D288" s="47" t="str">
        <f>VLOOKUP(C:C,Sheet1!A:B,2,0)</f>
        <v>ES</v>
      </c>
      <c r="E288" s="140" t="s">
        <v>62</v>
      </c>
      <c r="F288" s="140"/>
    </row>
    <row r="289" spans="1:6">
      <c r="A289" s="144"/>
      <c r="B289" s="5">
        <v>45088</v>
      </c>
      <c r="C289" s="50" t="str">
        <f t="shared" si="4"/>
        <v>Sun</v>
      </c>
      <c r="D289" s="47" t="str">
        <f>VLOOKUP(C:C,Sheet1!A:B,2,0)</f>
        <v>Leave</v>
      </c>
      <c r="E289" s="140" t="s">
        <v>153</v>
      </c>
      <c r="F289" s="140"/>
    </row>
    <row r="290" spans="1:6" ht="54.75" customHeight="1">
      <c r="A290" s="144">
        <v>42</v>
      </c>
      <c r="B290" s="5">
        <v>45089</v>
      </c>
      <c r="C290" s="50" t="str">
        <f t="shared" si="4"/>
        <v>Mon</v>
      </c>
      <c r="D290" s="47" t="str">
        <f>VLOOKUP(C:C,Sheet1!A:B,2,0)</f>
        <v>Theory</v>
      </c>
      <c r="E290" s="47" t="s">
        <v>333</v>
      </c>
      <c r="F290" s="47" t="s">
        <v>334</v>
      </c>
    </row>
    <row r="291" spans="1:6" ht="60">
      <c r="A291" s="144"/>
      <c r="B291" s="5">
        <v>45090</v>
      </c>
      <c r="C291" s="50" t="str">
        <f t="shared" si="4"/>
        <v>Tue</v>
      </c>
      <c r="D291" s="47" t="str">
        <f>VLOOKUP(C:C,Sheet1!A:B,2,0)</f>
        <v>Theory</v>
      </c>
      <c r="E291" s="47" t="s">
        <v>335</v>
      </c>
      <c r="F291" s="47" t="s">
        <v>336</v>
      </c>
    </row>
    <row r="292" spans="1:6" ht="30">
      <c r="A292" s="144"/>
      <c r="B292" s="5">
        <v>45091</v>
      </c>
      <c r="C292" s="50" t="str">
        <f t="shared" si="4"/>
        <v>Wed</v>
      </c>
      <c r="D292" s="47" t="str">
        <f>VLOOKUP(C:C,Sheet1!A:B,2,0)</f>
        <v>Theory</v>
      </c>
      <c r="E292" s="47" t="s">
        <v>337</v>
      </c>
      <c r="F292" s="47" t="s">
        <v>338</v>
      </c>
    </row>
    <row r="293" spans="1:6" ht="30">
      <c r="A293" s="144"/>
      <c r="B293" s="5">
        <v>45092</v>
      </c>
      <c r="C293" s="50" t="str">
        <f t="shared" si="4"/>
        <v>Thu</v>
      </c>
      <c r="D293" s="47" t="str">
        <f>VLOOKUP(C:C,Sheet1!A:B,2,0)</f>
        <v>WC&amp;S+Drawing</v>
      </c>
      <c r="E293" s="47" t="s">
        <v>113</v>
      </c>
      <c r="F293" s="47" t="s">
        <v>339</v>
      </c>
    </row>
    <row r="294" spans="1:6">
      <c r="A294" s="144"/>
      <c r="B294" s="5">
        <v>45093</v>
      </c>
      <c r="C294" s="50" t="str">
        <f t="shared" si="4"/>
        <v>Fri</v>
      </c>
      <c r="D294" s="47" t="str">
        <f>VLOOKUP(C:C,Sheet1!A:B,2,0)</f>
        <v>ES</v>
      </c>
      <c r="E294" s="47" t="s">
        <v>75</v>
      </c>
      <c r="F294" s="47" t="s">
        <v>42</v>
      </c>
    </row>
    <row r="295" spans="1:6" ht="30">
      <c r="A295" s="144"/>
      <c r="B295" s="5">
        <v>45094</v>
      </c>
      <c r="C295" s="50" t="str">
        <f t="shared" si="4"/>
        <v>Sat</v>
      </c>
      <c r="D295" s="47" t="str">
        <f>VLOOKUP(C:C,Sheet1!A:B,2,0)</f>
        <v>ES</v>
      </c>
      <c r="E295" s="47" t="s">
        <v>75</v>
      </c>
      <c r="F295" s="47" t="s">
        <v>340</v>
      </c>
    </row>
    <row r="296" spans="1:6">
      <c r="A296" s="144"/>
      <c r="B296" s="5">
        <v>45095</v>
      </c>
      <c r="C296" s="50" t="str">
        <f t="shared" si="4"/>
        <v>Sun</v>
      </c>
      <c r="D296" s="47" t="str">
        <f>VLOOKUP(C:C,Sheet1!A:B,2,0)</f>
        <v>Leave</v>
      </c>
      <c r="E296" s="140" t="s">
        <v>153</v>
      </c>
      <c r="F296" s="140"/>
    </row>
    <row r="297" spans="1:6">
      <c r="A297" s="144">
        <v>43</v>
      </c>
      <c r="B297" s="5">
        <v>45096</v>
      </c>
      <c r="C297" s="50" t="str">
        <f t="shared" si="4"/>
        <v>Mon</v>
      </c>
      <c r="D297" s="47" t="str">
        <f>VLOOKUP(C:C,Sheet1!A:B,2,0)</f>
        <v>Theory</v>
      </c>
      <c r="E297" s="47"/>
      <c r="F297" s="47"/>
    </row>
    <row r="298" spans="1:6">
      <c r="A298" s="144"/>
      <c r="B298" s="5">
        <v>45097</v>
      </c>
      <c r="C298" s="50" t="str">
        <f t="shared" si="4"/>
        <v>Tue</v>
      </c>
      <c r="D298" s="47" t="str">
        <f>VLOOKUP(C:C,Sheet1!A:B,2,0)</f>
        <v>Theory</v>
      </c>
      <c r="E298" s="47"/>
      <c r="F298" s="47"/>
    </row>
    <row r="299" spans="1:6">
      <c r="A299" s="144"/>
      <c r="B299" s="5">
        <v>45098</v>
      </c>
      <c r="C299" s="50" t="str">
        <f t="shared" si="4"/>
        <v>Wed</v>
      </c>
      <c r="D299" s="47" t="str">
        <f>VLOOKUP(C:C,Sheet1!A:B,2,0)</f>
        <v>Theory</v>
      </c>
      <c r="E299" s="47"/>
      <c r="F299" s="47"/>
    </row>
    <row r="300" spans="1:6" ht="30">
      <c r="A300" s="144"/>
      <c r="B300" s="5">
        <v>45099</v>
      </c>
      <c r="C300" s="50" t="str">
        <f t="shared" si="4"/>
        <v>Thu</v>
      </c>
      <c r="D300" s="47" t="str">
        <f>VLOOKUP(C:C,Sheet1!A:B,2,0)</f>
        <v>WC&amp;S+Drawing</v>
      </c>
      <c r="E300" s="47" t="s">
        <v>113</v>
      </c>
      <c r="F300" s="47"/>
    </row>
    <row r="301" spans="1:6">
      <c r="A301" s="144"/>
      <c r="B301" s="5">
        <v>45100</v>
      </c>
      <c r="C301" s="50" t="str">
        <f t="shared" si="4"/>
        <v>Fri</v>
      </c>
      <c r="D301" s="47" t="str">
        <f>VLOOKUP(C:C,Sheet1!A:B,2,0)</f>
        <v>ES</v>
      </c>
      <c r="E301" s="47" t="s">
        <v>75</v>
      </c>
      <c r="F301" s="47"/>
    </row>
    <row r="302" spans="1:6">
      <c r="A302" s="144"/>
      <c r="B302" s="5">
        <v>45101</v>
      </c>
      <c r="C302" s="50" t="str">
        <f t="shared" si="4"/>
        <v>Sat</v>
      </c>
      <c r="D302" s="47" t="str">
        <f>VLOOKUP(C:C,Sheet1!A:B,2,0)</f>
        <v>ES</v>
      </c>
      <c r="E302" s="47" t="s">
        <v>75</v>
      </c>
      <c r="F302" s="47"/>
    </row>
    <row r="303" spans="1:6">
      <c r="A303" s="144"/>
      <c r="B303" s="5">
        <v>45102</v>
      </c>
      <c r="C303" s="50" t="str">
        <f t="shared" si="4"/>
        <v>Sun</v>
      </c>
      <c r="D303" s="47" t="str">
        <f>VLOOKUP(C:C,Sheet1!A:B,2,0)</f>
        <v>Leave</v>
      </c>
      <c r="E303" s="140" t="s">
        <v>153</v>
      </c>
      <c r="F303" s="140"/>
    </row>
    <row r="304" spans="1:6">
      <c r="A304" s="144">
        <v>44</v>
      </c>
      <c r="B304" s="5">
        <v>45103</v>
      </c>
      <c r="C304" s="50" t="str">
        <f t="shared" si="4"/>
        <v>Mon</v>
      </c>
      <c r="D304" s="47" t="str">
        <f>VLOOKUP(C:C,Sheet1!A:B,2,0)</f>
        <v>Theory</v>
      </c>
      <c r="E304" s="47"/>
      <c r="F304" s="47"/>
    </row>
    <row r="305" spans="1:6">
      <c r="A305" s="144"/>
      <c r="B305" s="5">
        <v>45104</v>
      </c>
      <c r="C305" s="50" t="str">
        <f t="shared" si="4"/>
        <v>Tue</v>
      </c>
      <c r="D305" s="47" t="str">
        <f>VLOOKUP(C:C,Sheet1!A:B,2,0)</f>
        <v>Theory</v>
      </c>
      <c r="E305" s="47"/>
      <c r="F305" s="47"/>
    </row>
    <row r="306" spans="1:6">
      <c r="A306" s="144"/>
      <c r="B306" s="5">
        <v>45105</v>
      </c>
      <c r="C306" s="50" t="str">
        <f t="shared" si="4"/>
        <v>Wed</v>
      </c>
      <c r="D306" s="47" t="str">
        <f>VLOOKUP(C:C,Sheet1!A:B,2,0)</f>
        <v>Theory</v>
      </c>
      <c r="E306" s="47"/>
      <c r="F306" s="47"/>
    </row>
    <row r="307" spans="1:6" ht="30">
      <c r="A307" s="144"/>
      <c r="B307" s="5">
        <v>45106</v>
      </c>
      <c r="C307" s="50" t="str">
        <f t="shared" si="4"/>
        <v>Thu</v>
      </c>
      <c r="D307" s="47" t="str">
        <f>VLOOKUP(C:C,Sheet1!A:B,2,0)</f>
        <v>WC&amp;S+Drawing</v>
      </c>
      <c r="E307" s="140" t="s">
        <v>341</v>
      </c>
      <c r="F307" s="140"/>
    </row>
    <row r="308" spans="1:6">
      <c r="A308" s="144"/>
      <c r="B308" s="5">
        <v>45107</v>
      </c>
      <c r="C308" s="50" t="str">
        <f t="shared" si="4"/>
        <v>Fri</v>
      </c>
      <c r="D308" s="47" t="str">
        <f>VLOOKUP(C:C,Sheet1!A:B,2,0)</f>
        <v>ES</v>
      </c>
      <c r="E308" s="140" t="s">
        <v>104</v>
      </c>
      <c r="F308" s="140"/>
    </row>
    <row r="309" spans="1:6">
      <c r="A309" s="144"/>
      <c r="B309" s="5">
        <v>45108</v>
      </c>
      <c r="C309" s="50" t="str">
        <f t="shared" si="4"/>
        <v>Sat</v>
      </c>
      <c r="D309" s="47" t="str">
        <f>VLOOKUP(C:C,Sheet1!A:B,2,0)</f>
        <v>ES</v>
      </c>
      <c r="E309" s="140" t="s">
        <v>104</v>
      </c>
      <c r="F309" s="140"/>
    </row>
    <row r="310" spans="1:6">
      <c r="A310" s="144"/>
      <c r="B310" s="5">
        <v>45109</v>
      </c>
      <c r="C310" s="50" t="str">
        <f t="shared" si="4"/>
        <v>Sun</v>
      </c>
      <c r="D310" s="47" t="str">
        <f>VLOOKUP(C:C,Sheet1!A:B,2,0)</f>
        <v>Leave</v>
      </c>
      <c r="E310" s="140" t="s">
        <v>153</v>
      </c>
      <c r="F310" s="140"/>
    </row>
    <row r="311" spans="1:6">
      <c r="A311" s="77"/>
      <c r="B311" s="9"/>
      <c r="C311" s="42"/>
      <c r="D311" s="49"/>
      <c r="E311" s="49"/>
      <c r="F311" s="49"/>
    </row>
    <row r="312" spans="1:6">
      <c r="A312" s="77"/>
      <c r="B312" s="9"/>
      <c r="C312" s="42"/>
      <c r="D312" s="49"/>
      <c r="E312" s="49"/>
      <c r="F312" s="49"/>
    </row>
    <row r="313" spans="1:6">
      <c r="A313" s="77"/>
      <c r="B313" s="9"/>
      <c r="C313" s="42"/>
      <c r="D313" s="49"/>
      <c r="E313" s="49"/>
      <c r="F313" s="49"/>
    </row>
    <row r="314" spans="1:6">
      <c r="A314" s="77"/>
      <c r="B314" s="9"/>
      <c r="C314" s="42"/>
      <c r="D314" s="49"/>
      <c r="E314" s="49"/>
      <c r="F314" s="49"/>
    </row>
    <row r="315" spans="1:6">
      <c r="A315" s="77"/>
      <c r="B315" s="9"/>
      <c r="C315" s="42"/>
      <c r="D315" s="49"/>
      <c r="E315" s="49"/>
      <c r="F315" s="49"/>
    </row>
    <row r="316" spans="1:6">
      <c r="A316" s="77"/>
      <c r="B316" s="9"/>
      <c r="C316" s="42"/>
      <c r="D316" s="49"/>
      <c r="E316" s="143"/>
      <c r="F316" s="143"/>
    </row>
    <row r="317" spans="1:6">
      <c r="A317" s="77"/>
      <c r="B317" s="9"/>
      <c r="C317" s="42"/>
      <c r="D317" s="49"/>
      <c r="E317" s="143"/>
      <c r="F317" s="143"/>
    </row>
    <row r="318" spans="1:6">
      <c r="A318" s="77"/>
      <c r="B318" s="9"/>
      <c r="C318" s="42"/>
      <c r="D318" s="49"/>
      <c r="E318" s="49"/>
      <c r="F318" s="49"/>
    </row>
    <row r="319" spans="1:6">
      <c r="A319" s="77"/>
      <c r="B319" s="9"/>
      <c r="C319" s="42"/>
      <c r="D319" s="49"/>
      <c r="E319" s="49"/>
      <c r="F319" s="49"/>
    </row>
    <row r="320" spans="1:6">
      <c r="A320" s="77"/>
      <c r="B320" s="9"/>
      <c r="C320" s="42"/>
      <c r="D320" s="49"/>
      <c r="E320" s="49"/>
      <c r="F320" s="49"/>
    </row>
    <row r="321" spans="1:6">
      <c r="A321" s="77"/>
      <c r="B321" s="9"/>
      <c r="C321" s="42"/>
      <c r="D321" s="49"/>
      <c r="E321" s="49"/>
      <c r="F321" s="49"/>
    </row>
    <row r="322" spans="1:6">
      <c r="A322" s="77"/>
      <c r="B322" s="9"/>
      <c r="C322" s="42"/>
      <c r="D322" s="49"/>
      <c r="E322" s="49"/>
      <c r="F322" s="49"/>
    </row>
    <row r="323" spans="1:6">
      <c r="A323" s="77"/>
      <c r="B323" s="9"/>
      <c r="C323" s="42"/>
      <c r="D323" s="49"/>
      <c r="E323" s="49"/>
      <c r="F323" s="49"/>
    </row>
    <row r="324" spans="1:6">
      <c r="A324" s="77"/>
      <c r="B324" s="9"/>
      <c r="C324" s="42"/>
      <c r="D324" s="49"/>
      <c r="E324" s="49"/>
      <c r="F324" s="49"/>
    </row>
    <row r="325" spans="1:6">
      <c r="A325" s="77"/>
      <c r="B325" s="9"/>
      <c r="C325" s="42"/>
      <c r="D325" s="49"/>
      <c r="E325" s="49"/>
      <c r="F325" s="49"/>
    </row>
    <row r="326" spans="1:6">
      <c r="A326" s="77"/>
      <c r="B326" s="9"/>
      <c r="C326" s="42"/>
      <c r="D326" s="49"/>
      <c r="E326" s="49"/>
      <c r="F326" s="49"/>
    </row>
    <row r="327" spans="1:6">
      <c r="A327" s="77"/>
      <c r="B327" s="9"/>
      <c r="C327" s="42"/>
      <c r="D327" s="49"/>
      <c r="E327" s="49"/>
      <c r="F327" s="49"/>
    </row>
    <row r="328" spans="1:6">
      <c r="A328" s="77"/>
      <c r="B328" s="9"/>
      <c r="C328" s="42"/>
      <c r="D328" s="49"/>
      <c r="E328" s="49"/>
      <c r="F328" s="49"/>
    </row>
    <row r="329" spans="1:6">
      <c r="A329" s="77"/>
      <c r="B329" s="9"/>
      <c r="C329" s="42"/>
      <c r="D329" s="49"/>
      <c r="E329" s="49"/>
      <c r="F329" s="49"/>
    </row>
    <row r="330" spans="1:6">
      <c r="A330" s="77"/>
      <c r="B330" s="9"/>
      <c r="C330" s="42"/>
      <c r="D330" s="49"/>
      <c r="E330" s="49"/>
      <c r="F330" s="49"/>
    </row>
    <row r="331" spans="1:6">
      <c r="A331" s="77"/>
      <c r="B331" s="9"/>
      <c r="C331" s="42"/>
      <c r="D331" s="49"/>
      <c r="E331" s="49"/>
      <c r="F331" s="49"/>
    </row>
    <row r="332" spans="1:6">
      <c r="A332" s="77"/>
      <c r="B332" s="9"/>
      <c r="C332" s="42"/>
      <c r="D332" s="49"/>
      <c r="E332" s="49"/>
      <c r="F332" s="49"/>
    </row>
    <row r="333" spans="1:6">
      <c r="A333" s="77"/>
      <c r="B333" s="9"/>
      <c r="C333" s="42"/>
      <c r="D333" s="49"/>
      <c r="E333" s="49"/>
      <c r="F333" s="49"/>
    </row>
    <row r="334" spans="1:6">
      <c r="A334" s="77"/>
      <c r="B334" s="9"/>
      <c r="C334" s="42"/>
      <c r="D334" s="49"/>
      <c r="E334" s="49"/>
      <c r="F334" s="49"/>
    </row>
    <row r="335" spans="1:6">
      <c r="A335" s="77"/>
      <c r="B335" s="9"/>
      <c r="C335" s="42"/>
      <c r="D335" s="49"/>
      <c r="E335" s="143"/>
      <c r="F335" s="143"/>
    </row>
    <row r="336" spans="1:6">
      <c r="A336" s="77"/>
      <c r="B336" s="9"/>
      <c r="C336" s="42"/>
      <c r="D336" s="49"/>
      <c r="E336" s="143"/>
      <c r="F336" s="143"/>
    </row>
    <row r="337" spans="1:6">
      <c r="A337" s="77"/>
      <c r="B337" s="9"/>
      <c r="C337" s="42"/>
      <c r="D337" s="49"/>
      <c r="E337" s="143"/>
      <c r="F337" s="143"/>
    </row>
    <row r="338" spans="1:6">
      <c r="A338" s="77"/>
      <c r="B338" s="9"/>
      <c r="C338" s="42"/>
      <c r="D338" s="49"/>
      <c r="E338" s="49"/>
      <c r="F338" s="49"/>
    </row>
    <row r="339" spans="1:6">
      <c r="B339" s="9"/>
      <c r="C339" s="42"/>
      <c r="E339" s="49"/>
      <c r="F339" s="49"/>
    </row>
  </sheetData>
  <mergeCells count="155">
    <mergeCell ref="A304:A310"/>
    <mergeCell ref="A311:A317"/>
    <mergeCell ref="A318:A324"/>
    <mergeCell ref="A325:A331"/>
    <mergeCell ref="A332:A338"/>
    <mergeCell ref="A241:A247"/>
    <mergeCell ref="A248:A254"/>
    <mergeCell ref="A255:A261"/>
    <mergeCell ref="A262:A268"/>
    <mergeCell ref="A269:A275"/>
    <mergeCell ref="A276:A282"/>
    <mergeCell ref="A283:A289"/>
    <mergeCell ref="A290:A296"/>
    <mergeCell ref="A297:A303"/>
    <mergeCell ref="A178:A184"/>
    <mergeCell ref="A185:A191"/>
    <mergeCell ref="A192:A198"/>
    <mergeCell ref="A199:A205"/>
    <mergeCell ref="A206:A212"/>
    <mergeCell ref="A213:A219"/>
    <mergeCell ref="A220:A226"/>
    <mergeCell ref="A227:A233"/>
    <mergeCell ref="A234:A240"/>
    <mergeCell ref="A115:A121"/>
    <mergeCell ref="A122:A128"/>
    <mergeCell ref="A129:A135"/>
    <mergeCell ref="A136:A142"/>
    <mergeCell ref="A143:A149"/>
    <mergeCell ref="A150:A156"/>
    <mergeCell ref="A157:A163"/>
    <mergeCell ref="A164:A170"/>
    <mergeCell ref="A171:A177"/>
    <mergeCell ref="E308:F308"/>
    <mergeCell ref="E309:F309"/>
    <mergeCell ref="E310:F310"/>
    <mergeCell ref="E316:F316"/>
    <mergeCell ref="E317:F317"/>
    <mergeCell ref="E335:F335"/>
    <mergeCell ref="E336:F336"/>
    <mergeCell ref="E337:F337"/>
    <mergeCell ref="A3:A9"/>
    <mergeCell ref="A10:A16"/>
    <mergeCell ref="A17:A23"/>
    <mergeCell ref="A24:A30"/>
    <mergeCell ref="A31:A37"/>
    <mergeCell ref="A38:A44"/>
    <mergeCell ref="A45:A51"/>
    <mergeCell ref="A52:A58"/>
    <mergeCell ref="A59:A65"/>
    <mergeCell ref="A66:A72"/>
    <mergeCell ref="A73:A79"/>
    <mergeCell ref="A80:A86"/>
    <mergeCell ref="A87:A93"/>
    <mergeCell ref="A94:A100"/>
    <mergeCell ref="A101:A107"/>
    <mergeCell ref="A108:A114"/>
    <mergeCell ref="E273:F273"/>
    <mergeCell ref="E274:F274"/>
    <mergeCell ref="E275:F275"/>
    <mergeCell ref="E282:F282"/>
    <mergeCell ref="E288:F288"/>
    <mergeCell ref="E289:F289"/>
    <mergeCell ref="E296:F296"/>
    <mergeCell ref="E303:F303"/>
    <mergeCell ref="E307:F307"/>
    <mergeCell ref="E240:F240"/>
    <mergeCell ref="E245:F245"/>
    <mergeCell ref="E246:F246"/>
    <mergeCell ref="E247:F247"/>
    <mergeCell ref="E254:F254"/>
    <mergeCell ref="E260:F260"/>
    <mergeCell ref="E261:F261"/>
    <mergeCell ref="E268:F268"/>
    <mergeCell ref="E269:F269"/>
    <mergeCell ref="E218:F218"/>
    <mergeCell ref="E219:F219"/>
    <mergeCell ref="E221:F221"/>
    <mergeCell ref="E224:F224"/>
    <mergeCell ref="E225:F225"/>
    <mergeCell ref="E226:F226"/>
    <mergeCell ref="E231:F231"/>
    <mergeCell ref="E233:F233"/>
    <mergeCell ref="E239:F239"/>
    <mergeCell ref="E194:F194"/>
    <mergeCell ref="E197:F197"/>
    <mergeCell ref="E198:F198"/>
    <mergeCell ref="E204:F204"/>
    <mergeCell ref="E205:F205"/>
    <mergeCell ref="E209:F209"/>
    <mergeCell ref="E212:F212"/>
    <mergeCell ref="E216:F216"/>
    <mergeCell ref="E217:F217"/>
    <mergeCell ref="E169:F169"/>
    <mergeCell ref="E170:F170"/>
    <mergeCell ref="E176:F176"/>
    <mergeCell ref="E177:F177"/>
    <mergeCell ref="E182:F182"/>
    <mergeCell ref="E183:F183"/>
    <mergeCell ref="E184:F184"/>
    <mergeCell ref="E191:F191"/>
    <mergeCell ref="E193:F193"/>
    <mergeCell ref="E135:F135"/>
    <mergeCell ref="E141:F141"/>
    <mergeCell ref="E142:F142"/>
    <mergeCell ref="E149:F149"/>
    <mergeCell ref="E153:F153"/>
    <mergeCell ref="E154:F154"/>
    <mergeCell ref="E155:F155"/>
    <mergeCell ref="E156:F156"/>
    <mergeCell ref="E163:F163"/>
    <mergeCell ref="E100:F100"/>
    <mergeCell ref="E106:F106"/>
    <mergeCell ref="E107:F107"/>
    <mergeCell ref="E114:F114"/>
    <mergeCell ref="E121:F121"/>
    <mergeCell ref="E126:F126"/>
    <mergeCell ref="E127:F127"/>
    <mergeCell ref="E128:F128"/>
    <mergeCell ref="E132:F132"/>
    <mergeCell ref="E71:F71"/>
    <mergeCell ref="E72:F72"/>
    <mergeCell ref="E74:F74"/>
    <mergeCell ref="E78:F78"/>
    <mergeCell ref="E79:F79"/>
    <mergeCell ref="E86:F86"/>
    <mergeCell ref="E93:F93"/>
    <mergeCell ref="E98:F98"/>
    <mergeCell ref="E99:F99"/>
    <mergeCell ref="E57:F57"/>
    <mergeCell ref="E58:F58"/>
    <mergeCell ref="E59:F59"/>
    <mergeCell ref="E60:F60"/>
    <mergeCell ref="E61:F61"/>
    <mergeCell ref="E62:F62"/>
    <mergeCell ref="E63:F63"/>
    <mergeCell ref="E65:F65"/>
    <mergeCell ref="E70:F70"/>
    <mergeCell ref="E35:F35"/>
    <mergeCell ref="E36:F36"/>
    <mergeCell ref="E37:F37"/>
    <mergeCell ref="E38:F38"/>
    <mergeCell ref="E39:F39"/>
    <mergeCell ref="E40:F40"/>
    <mergeCell ref="E43:F43"/>
    <mergeCell ref="E44:F44"/>
    <mergeCell ref="E51:F51"/>
    <mergeCell ref="E9:F9"/>
    <mergeCell ref="E10:F10"/>
    <mergeCell ref="E11:F11"/>
    <mergeCell ref="E15:F15"/>
    <mergeCell ref="E16:F16"/>
    <mergeCell ref="E22:F22"/>
    <mergeCell ref="E23:F23"/>
    <mergeCell ref="E30:F30"/>
    <mergeCell ref="E31:F31"/>
  </mergeCells>
  <conditionalFormatting sqref="D128:D338">
    <cfRule type="expression" dxfId="195" priority="43" stopIfTrue="1">
      <formula>OR(E$6="Sun")</formula>
    </cfRule>
  </conditionalFormatting>
  <conditionalFormatting sqref="E6:E8 B6:D127 E10:E15 E17:E22 E24:E29 E31:E36 B128:C339">
    <cfRule type="expression" dxfId="194" priority="105" stopIfTrue="1">
      <formula>OR(C$6="Sun")</formula>
    </cfRule>
  </conditionalFormatting>
  <conditionalFormatting sqref="E38:E128">
    <cfRule type="expression" dxfId="193" priority="4" stopIfTrue="1">
      <formula>OR(F$6="Sun")</formula>
    </cfRule>
  </conditionalFormatting>
  <conditionalFormatting sqref="E132:E135">
    <cfRule type="expression" dxfId="192" priority="34" stopIfTrue="1">
      <formula>OR(F$6="Sun")</formula>
    </cfRule>
  </conditionalFormatting>
  <conditionalFormatting sqref="E139:E141">
    <cfRule type="expression" dxfId="191" priority="33" stopIfTrue="1">
      <formula>OR(F$6="Sun")</formula>
    </cfRule>
  </conditionalFormatting>
  <conditionalFormatting sqref="E146:E148">
    <cfRule type="expression" dxfId="190" priority="32" stopIfTrue="1">
      <formula>OR(F$6="Sun")</formula>
    </cfRule>
  </conditionalFormatting>
  <conditionalFormatting sqref="E153:E155">
    <cfRule type="expression" dxfId="189" priority="31" stopIfTrue="1">
      <formula>OR(F$6="Sun")</formula>
    </cfRule>
  </conditionalFormatting>
  <conditionalFormatting sqref="E160:E162">
    <cfRule type="expression" dxfId="188" priority="30" stopIfTrue="1">
      <formula>OR(F$6="Sun")</formula>
    </cfRule>
  </conditionalFormatting>
  <conditionalFormatting sqref="E167:E169">
    <cfRule type="expression" dxfId="187" priority="29" stopIfTrue="1">
      <formula>OR(F$6="Sun")</formula>
    </cfRule>
  </conditionalFormatting>
  <conditionalFormatting sqref="E174:E176">
    <cfRule type="expression" dxfId="186" priority="28" stopIfTrue="1">
      <formula>OR(F$6="Sun")</formula>
    </cfRule>
  </conditionalFormatting>
  <conditionalFormatting sqref="E181:E183">
    <cfRule type="expression" dxfId="185" priority="27" stopIfTrue="1">
      <formula>OR(F$6="Sun")</formula>
    </cfRule>
  </conditionalFormatting>
  <conditionalFormatting sqref="E188:E190">
    <cfRule type="expression" dxfId="184" priority="26" stopIfTrue="1">
      <formula>OR(F$6="Sun")</formula>
    </cfRule>
  </conditionalFormatting>
  <conditionalFormatting sqref="E195:E197">
    <cfRule type="expression" dxfId="183" priority="25" stopIfTrue="1">
      <formula>OR(F$6="Sun")</formula>
    </cfRule>
  </conditionalFormatting>
  <conditionalFormatting sqref="E202:E204">
    <cfRule type="expression" dxfId="182" priority="24" stopIfTrue="1">
      <formula>OR(F$6="Sun")</formula>
    </cfRule>
  </conditionalFormatting>
  <conditionalFormatting sqref="E209:E211">
    <cfRule type="expression" dxfId="181" priority="23" stopIfTrue="1">
      <formula>OR(F$6="Sun")</formula>
    </cfRule>
  </conditionalFormatting>
  <conditionalFormatting sqref="E216:E218">
    <cfRule type="expression" dxfId="180" priority="22" stopIfTrue="1">
      <formula>OR(F$6="Sun")</formula>
    </cfRule>
  </conditionalFormatting>
  <conditionalFormatting sqref="E223:E225">
    <cfRule type="expression" dxfId="179" priority="21" stopIfTrue="1">
      <formula>OR(F$6="Sun")</formula>
    </cfRule>
  </conditionalFormatting>
  <conditionalFormatting sqref="E230:E232">
    <cfRule type="expression" dxfId="178" priority="20" stopIfTrue="1">
      <formula>OR(F$6="Sun")</formula>
    </cfRule>
  </conditionalFormatting>
  <conditionalFormatting sqref="E237:E239">
    <cfRule type="expression" dxfId="177" priority="19" stopIfTrue="1">
      <formula>OR(F$6="Sun")</formula>
    </cfRule>
  </conditionalFormatting>
  <conditionalFormatting sqref="E244:E246">
    <cfRule type="expression" dxfId="176" priority="18" stopIfTrue="1">
      <formula>OR(F$6="Sun")</formula>
    </cfRule>
  </conditionalFormatting>
  <conditionalFormatting sqref="E251:E253">
    <cfRule type="expression" dxfId="175" priority="17" stopIfTrue="1">
      <formula>OR(F$6="Sun")</formula>
    </cfRule>
  </conditionalFormatting>
  <conditionalFormatting sqref="E258:E260">
    <cfRule type="expression" dxfId="174" priority="16" stopIfTrue="1">
      <formula>OR(F$6="Sun")</formula>
    </cfRule>
  </conditionalFormatting>
  <conditionalFormatting sqref="E265:E267">
    <cfRule type="expression" dxfId="173" priority="15" stopIfTrue="1">
      <formula>OR(F$6="Sun")</formula>
    </cfRule>
  </conditionalFormatting>
  <conditionalFormatting sqref="E272:E274">
    <cfRule type="expression" dxfId="172" priority="14" stopIfTrue="1">
      <formula>OR(F$6="Sun")</formula>
    </cfRule>
  </conditionalFormatting>
  <conditionalFormatting sqref="E279:E281">
    <cfRule type="expression" dxfId="171" priority="13" stopIfTrue="1">
      <formula>OR(F$6="Sun")</formula>
    </cfRule>
  </conditionalFormatting>
  <conditionalFormatting sqref="E286:E288">
    <cfRule type="expression" dxfId="170" priority="12" stopIfTrue="1">
      <formula>OR(F$6="Sun")</formula>
    </cfRule>
  </conditionalFormatting>
  <conditionalFormatting sqref="E293:E295">
    <cfRule type="expression" dxfId="169" priority="11" stopIfTrue="1">
      <formula>OR(F$6="Sun")</formula>
    </cfRule>
  </conditionalFormatting>
  <conditionalFormatting sqref="E300:E302">
    <cfRule type="expression" dxfId="168" priority="10" stopIfTrue="1">
      <formula>OR(F$6="Sun")</formula>
    </cfRule>
  </conditionalFormatting>
  <conditionalFormatting sqref="E307:E309">
    <cfRule type="expression" dxfId="167" priority="9" stopIfTrue="1">
      <formula>OR(F$6="Sun")</formula>
    </cfRule>
  </conditionalFormatting>
  <conditionalFormatting sqref="E314:E316">
    <cfRule type="expression" dxfId="166" priority="8" stopIfTrue="1">
      <formula>OR(F$6="Sun")</formula>
    </cfRule>
  </conditionalFormatting>
  <conditionalFormatting sqref="E321:E323">
    <cfRule type="expression" dxfId="165" priority="7" stopIfTrue="1">
      <formula>OR(F$6="Sun")</formula>
    </cfRule>
  </conditionalFormatting>
  <conditionalFormatting sqref="E328:E330">
    <cfRule type="expression" dxfId="164" priority="6" stopIfTrue="1">
      <formula>OR(F$6="Sun")</formula>
    </cfRule>
  </conditionalFormatting>
  <conditionalFormatting sqref="E335:E337">
    <cfRule type="expression" dxfId="163" priority="5" stopIfTrue="1">
      <formula>OR(F$6="Sun")</formula>
    </cfRule>
  </conditionalFormatting>
  <conditionalFormatting sqref="F6:F8 F10:F15 F17:F22 F24:F29 F31:F34 F41:F42 F45:F56 F58:F69 F72:F84 F104:F105 F107:F128 F135 F154:F155 F182:F183 F217:F218 F245:F246 F273:F274 F308:F309 F335:F337">
    <cfRule type="expression" dxfId="162" priority="110" stopIfTrue="1">
      <formula>OR(#REF!="Sun")</formula>
    </cfRule>
  </conditionalFormatting>
  <conditionalFormatting sqref="F86:F102">
    <cfRule type="expression" dxfId="161" priority="108" stopIfTrue="1">
      <formula>OR(#REF!="Sun")</formula>
    </cfRule>
  </conditionalFormatting>
  <pageMargins left="0.74803149606299202" right="0.15748031496063" top="0.78740157480314998" bottom="0.59055118110236204" header="0.31496062992126" footer="0.511811023622047"/>
  <pageSetup paperSize="9" orientation="portrait"/>
  <headerFooter>
    <oddHeader>&amp;C&amp;"-,Bold"&amp;16Breakup Syllabus Electrician (First Year)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B7"/>
  <sheetViews>
    <sheetView workbookViewId="0">
      <selection activeCell="G16" sqref="G16"/>
    </sheetView>
  </sheetViews>
  <sheetFormatPr defaultColWidth="9" defaultRowHeight="15"/>
  <cols>
    <col min="2" max="2" width="14.140625" customWidth="1"/>
  </cols>
  <sheetData>
    <row r="1" spans="1:2">
      <c r="A1" t="s">
        <v>342</v>
      </c>
      <c r="B1" s="1" t="s">
        <v>343</v>
      </c>
    </row>
    <row r="2" spans="1:2">
      <c r="A2" t="s">
        <v>344</v>
      </c>
      <c r="B2" s="50" t="s">
        <v>345</v>
      </c>
    </row>
    <row r="3" spans="1:2">
      <c r="A3" t="s">
        <v>346</v>
      </c>
      <c r="B3" s="50" t="s">
        <v>345</v>
      </c>
    </row>
    <row r="4" spans="1:2">
      <c r="A4" t="s">
        <v>347</v>
      </c>
      <c r="B4" s="50" t="s">
        <v>345</v>
      </c>
    </row>
    <row r="5" spans="1:2">
      <c r="A5" t="s">
        <v>348</v>
      </c>
      <c r="B5" s="53" t="s">
        <v>349</v>
      </c>
    </row>
    <row r="6" spans="1:2">
      <c r="A6" t="s">
        <v>350</v>
      </c>
      <c r="B6" s="50" t="s">
        <v>75</v>
      </c>
    </row>
    <row r="7" spans="1:2">
      <c r="A7" t="s">
        <v>351</v>
      </c>
      <c r="B7" s="50" t="s">
        <v>75</v>
      </c>
    </row>
  </sheetData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2:F339"/>
  <sheetViews>
    <sheetView topLeftCell="A67" workbookViewId="0">
      <selection activeCell="J74" sqref="J74"/>
    </sheetView>
  </sheetViews>
  <sheetFormatPr defaultColWidth="9.140625" defaultRowHeight="15"/>
  <cols>
    <col min="1" max="1" width="5.42578125" customWidth="1"/>
    <col min="2" max="2" width="7.140625" customWidth="1"/>
    <col min="3" max="3" width="5" customWidth="1"/>
    <col min="4" max="4" width="11.5703125" style="2" customWidth="1"/>
    <col min="5" max="5" width="28.85546875" style="3" customWidth="1"/>
    <col min="6" max="6" width="33.5703125" style="3" customWidth="1"/>
  </cols>
  <sheetData>
    <row r="2" spans="1:6">
      <c r="A2" s="4" t="s">
        <v>147</v>
      </c>
      <c r="B2" s="4" t="s">
        <v>148</v>
      </c>
      <c r="C2" s="4" t="s">
        <v>149</v>
      </c>
      <c r="D2" s="51" t="s">
        <v>150</v>
      </c>
      <c r="E2" s="51" t="s">
        <v>151</v>
      </c>
      <c r="F2" s="51" t="s">
        <v>152</v>
      </c>
    </row>
    <row r="3" spans="1:6" ht="24" customHeight="1">
      <c r="A3" s="144">
        <v>1</v>
      </c>
      <c r="B3" s="50"/>
      <c r="C3" s="50"/>
      <c r="D3" s="47"/>
      <c r="E3" s="47"/>
      <c r="F3" s="47"/>
    </row>
    <row r="4" spans="1:6">
      <c r="A4" s="144"/>
      <c r="B4" s="50"/>
      <c r="C4" s="50"/>
      <c r="D4" s="47"/>
      <c r="E4" s="47"/>
      <c r="F4" s="47"/>
    </row>
    <row r="5" spans="1:6">
      <c r="A5" s="144"/>
      <c r="B5" s="50"/>
      <c r="C5" s="50"/>
      <c r="D5" s="47"/>
      <c r="E5" s="47"/>
      <c r="F5" s="47"/>
    </row>
    <row r="6" spans="1:6" ht="30">
      <c r="A6" s="144"/>
      <c r="B6" s="5">
        <v>44805</v>
      </c>
      <c r="C6" s="50" t="str">
        <f t="shared" ref="C6:C69" si="0">TEXT(B6,"ddd")</f>
        <v>Thu</v>
      </c>
      <c r="D6" s="47" t="str">
        <f>VLOOKUP(C:C,Sheet1!A:B,2,0)</f>
        <v>WC&amp;S+Drawing</v>
      </c>
      <c r="E6" s="47" t="s">
        <v>38</v>
      </c>
      <c r="F6" s="45" t="s">
        <v>31</v>
      </c>
    </row>
    <row r="7" spans="1:6" ht="30">
      <c r="A7" s="144"/>
      <c r="B7" s="5">
        <v>44806</v>
      </c>
      <c r="C7" s="50" t="str">
        <f t="shared" si="0"/>
        <v>Fri</v>
      </c>
      <c r="D7" s="47" t="str">
        <f>VLOOKUP(C:C,Sheet1!A:B,2,0)</f>
        <v>ES</v>
      </c>
      <c r="E7" s="47" t="s">
        <v>38</v>
      </c>
      <c r="F7" s="45" t="s">
        <v>42</v>
      </c>
    </row>
    <row r="8" spans="1:6" ht="30">
      <c r="A8" s="144"/>
      <c r="B8" s="5">
        <v>44807</v>
      </c>
      <c r="C8" s="50" t="str">
        <f t="shared" si="0"/>
        <v>Sat</v>
      </c>
      <c r="D8" s="47" t="str">
        <f>VLOOKUP(C:C,Sheet1!A:B,2,0)</f>
        <v>ES</v>
      </c>
      <c r="E8" s="47" t="s">
        <v>38</v>
      </c>
      <c r="F8" s="44" t="s">
        <v>47</v>
      </c>
    </row>
    <row r="9" spans="1:6" ht="15" customHeight="1">
      <c r="A9" s="144"/>
      <c r="B9" s="5">
        <v>44808</v>
      </c>
      <c r="C9" s="50" t="str">
        <f t="shared" si="0"/>
        <v>Sun</v>
      </c>
      <c r="D9" s="47" t="str">
        <f>VLOOKUP(C:C,Sheet1!A:B,2,0)</f>
        <v>Leave</v>
      </c>
      <c r="E9" s="139" t="s">
        <v>153</v>
      </c>
      <c r="F9" s="139"/>
    </row>
    <row r="10" spans="1:6" ht="15" customHeight="1">
      <c r="A10" s="144">
        <v>2</v>
      </c>
      <c r="B10" s="5">
        <v>44809</v>
      </c>
      <c r="C10" s="50" t="str">
        <f t="shared" si="0"/>
        <v>Mon</v>
      </c>
      <c r="D10" s="47" t="str">
        <f>VLOOKUP(C:C,Sheet1!A:B,2,0)</f>
        <v>Theory</v>
      </c>
      <c r="E10" s="140" t="s">
        <v>55</v>
      </c>
      <c r="F10" s="140"/>
    </row>
    <row r="11" spans="1:6" ht="15" customHeight="1">
      <c r="A11" s="144"/>
      <c r="B11" s="5">
        <v>44810</v>
      </c>
      <c r="C11" s="50" t="str">
        <f t="shared" si="0"/>
        <v>Tue</v>
      </c>
      <c r="D11" s="47" t="str">
        <f>VLOOKUP(C:C,Sheet1!A:B,2,0)</f>
        <v>Theory</v>
      </c>
      <c r="E11" s="140" t="s">
        <v>56</v>
      </c>
      <c r="F11" s="140"/>
    </row>
    <row r="12" spans="1:6" ht="45">
      <c r="A12" s="144"/>
      <c r="B12" s="5">
        <v>44811</v>
      </c>
      <c r="C12" s="50" t="str">
        <f t="shared" si="0"/>
        <v>Wed</v>
      </c>
      <c r="D12" s="47" t="str">
        <f>VLOOKUP(C:C,Sheet1!A:B,2,0)</f>
        <v>Theory</v>
      </c>
      <c r="E12" s="47" t="s">
        <v>58</v>
      </c>
      <c r="F12" s="47" t="s">
        <v>57</v>
      </c>
    </row>
    <row r="13" spans="1:6" ht="45">
      <c r="A13" s="144"/>
      <c r="B13" s="5">
        <v>44812</v>
      </c>
      <c r="C13" s="50" t="str">
        <f t="shared" si="0"/>
        <v>Thu</v>
      </c>
      <c r="D13" s="47" t="str">
        <f>VLOOKUP(C:C,Sheet1!A:B,2,0)</f>
        <v>WC&amp;S+Drawing</v>
      </c>
      <c r="E13" s="47" t="s">
        <v>59</v>
      </c>
      <c r="F13" s="47" t="s">
        <v>54</v>
      </c>
    </row>
    <row r="14" spans="1:6" ht="45">
      <c r="A14" s="144"/>
      <c r="B14" s="5">
        <v>44813</v>
      </c>
      <c r="C14" s="50" t="str">
        <f t="shared" si="0"/>
        <v>Fri</v>
      </c>
      <c r="D14" s="47" t="str">
        <f>VLOOKUP(C:C,Sheet1!A:B,2,0)</f>
        <v>ES</v>
      </c>
      <c r="E14" s="47" t="s">
        <v>61</v>
      </c>
      <c r="F14" s="47" t="s">
        <v>60</v>
      </c>
    </row>
    <row r="15" spans="1:6">
      <c r="A15" s="144"/>
      <c r="B15" s="5">
        <v>44814</v>
      </c>
      <c r="C15" s="50" t="str">
        <f t="shared" si="0"/>
        <v>Sat</v>
      </c>
      <c r="D15" s="47" t="str">
        <f>VLOOKUP(C:C,Sheet1!A:B,2,0)</f>
        <v>ES</v>
      </c>
      <c r="E15" s="139" t="s">
        <v>62</v>
      </c>
      <c r="F15" s="139"/>
    </row>
    <row r="16" spans="1:6">
      <c r="A16" s="144"/>
      <c r="B16" s="5">
        <v>44815</v>
      </c>
      <c r="C16" s="50" t="str">
        <f t="shared" si="0"/>
        <v>Sun</v>
      </c>
      <c r="D16" s="47" t="str">
        <f>VLOOKUP(C:C,Sheet1!A:B,2,0)</f>
        <v>Leave</v>
      </c>
      <c r="E16" s="139" t="s">
        <v>153</v>
      </c>
      <c r="F16" s="139"/>
    </row>
    <row r="17" spans="1:6" ht="30">
      <c r="A17" s="144">
        <v>3</v>
      </c>
      <c r="B17" s="5">
        <v>44816</v>
      </c>
      <c r="C17" s="50" t="str">
        <f t="shared" si="0"/>
        <v>Mon</v>
      </c>
      <c r="D17" s="47" t="str">
        <f>VLOOKUP(C:C,Sheet1!A:B,2,0)</f>
        <v>Theory</v>
      </c>
      <c r="E17" s="47" t="s">
        <v>154</v>
      </c>
      <c r="F17" s="47" t="s">
        <v>67</v>
      </c>
    </row>
    <row r="18" spans="1:6" ht="30">
      <c r="A18" s="144"/>
      <c r="B18" s="5">
        <v>44817</v>
      </c>
      <c r="C18" s="50" t="str">
        <f t="shared" si="0"/>
        <v>Tue</v>
      </c>
      <c r="D18" s="47" t="str">
        <f>VLOOKUP(C:C,Sheet1!A:B,2,0)</f>
        <v>Theory</v>
      </c>
      <c r="E18" s="47" t="s">
        <v>70</v>
      </c>
      <c r="F18" s="47" t="s">
        <v>155</v>
      </c>
    </row>
    <row r="19" spans="1:6">
      <c r="A19" s="144"/>
      <c r="B19" s="5">
        <v>44818</v>
      </c>
      <c r="C19" s="50" t="str">
        <f t="shared" si="0"/>
        <v>Wed</v>
      </c>
      <c r="D19" s="47" t="str">
        <f>VLOOKUP(C:C,Sheet1!A:B,2,0)</f>
        <v>Theory</v>
      </c>
      <c r="E19" s="47" t="s">
        <v>156</v>
      </c>
      <c r="F19" s="47" t="s">
        <v>72</v>
      </c>
    </row>
    <row r="20" spans="1:6" ht="26.25" customHeight="1">
      <c r="A20" s="144"/>
      <c r="B20" s="5">
        <v>44819</v>
      </c>
      <c r="C20" s="50" t="str">
        <f t="shared" si="0"/>
        <v>Thu</v>
      </c>
      <c r="D20" s="47" t="str">
        <f>VLOOKUP(C:C,Sheet1!A:B,2,0)</f>
        <v>WC&amp;S+Drawing</v>
      </c>
      <c r="E20" s="47" t="s">
        <v>75</v>
      </c>
      <c r="F20" s="47" t="s">
        <v>66</v>
      </c>
    </row>
    <row r="21" spans="1:6" ht="30">
      <c r="A21" s="144"/>
      <c r="B21" s="5">
        <v>44820</v>
      </c>
      <c r="C21" s="50" t="str">
        <f t="shared" si="0"/>
        <v>Fri</v>
      </c>
      <c r="D21" s="47" t="str">
        <f>VLOOKUP(C:C,Sheet1!A:B,2,0)</f>
        <v>ES</v>
      </c>
      <c r="E21" s="47" t="s">
        <v>77</v>
      </c>
      <c r="F21" s="47" t="s">
        <v>76</v>
      </c>
    </row>
    <row r="22" spans="1:6">
      <c r="A22" s="144"/>
      <c r="B22" s="5">
        <v>44821</v>
      </c>
      <c r="C22" s="50" t="str">
        <f t="shared" si="0"/>
        <v>Sat</v>
      </c>
      <c r="D22" s="47" t="str">
        <f>VLOOKUP(C:C,Sheet1!A:B,2,0)</f>
        <v>ES</v>
      </c>
      <c r="E22" s="139" t="s">
        <v>78</v>
      </c>
      <c r="F22" s="139"/>
    </row>
    <row r="23" spans="1:6">
      <c r="A23" s="144"/>
      <c r="B23" s="5">
        <v>44822</v>
      </c>
      <c r="C23" s="50" t="str">
        <f t="shared" si="0"/>
        <v>Sun</v>
      </c>
      <c r="D23" s="47" t="str">
        <f>VLOOKUP(C:C,Sheet1!A:B,2,0)</f>
        <v>Leave</v>
      </c>
      <c r="E23" s="139" t="s">
        <v>153</v>
      </c>
      <c r="F23" s="139"/>
    </row>
    <row r="24" spans="1:6" ht="30">
      <c r="A24" s="144">
        <v>4</v>
      </c>
      <c r="B24" s="5">
        <v>44823</v>
      </c>
      <c r="C24" s="50" t="str">
        <f t="shared" si="0"/>
        <v>Mon</v>
      </c>
      <c r="D24" s="47" t="str">
        <f>VLOOKUP(C:C,Sheet1!A:B,2,0)</f>
        <v>Theory</v>
      </c>
      <c r="E24" s="47" t="s">
        <v>157</v>
      </c>
      <c r="F24" s="47" t="s">
        <v>158</v>
      </c>
    </row>
    <row r="25" spans="1:6">
      <c r="A25" s="144"/>
      <c r="B25" s="5">
        <v>44824</v>
      </c>
      <c r="C25" s="50" t="str">
        <f t="shared" si="0"/>
        <v>Tue</v>
      </c>
      <c r="D25" s="47" t="str">
        <f>VLOOKUP(C:C,Sheet1!A:B,2,0)</f>
        <v>Theory</v>
      </c>
      <c r="E25" s="47" t="s">
        <v>159</v>
      </c>
      <c r="F25" s="47" t="s">
        <v>85</v>
      </c>
    </row>
    <row r="26" spans="1:6">
      <c r="A26" s="144"/>
      <c r="B26" s="5">
        <v>44825</v>
      </c>
      <c r="C26" s="50" t="str">
        <f t="shared" si="0"/>
        <v>Wed</v>
      </c>
      <c r="D26" s="47" t="str">
        <f>VLOOKUP(C:C,Sheet1!A:B,2,0)</f>
        <v>Theory</v>
      </c>
      <c r="E26" s="47" t="s">
        <v>160</v>
      </c>
      <c r="F26" s="47" t="s">
        <v>87</v>
      </c>
    </row>
    <row r="27" spans="1:6" ht="30">
      <c r="A27" s="144"/>
      <c r="B27" s="5">
        <v>44826</v>
      </c>
      <c r="C27" s="50" t="str">
        <f t="shared" si="0"/>
        <v>Thu</v>
      </c>
      <c r="D27" s="47" t="str">
        <f>VLOOKUP(C:C,Sheet1!A:B,2,0)</f>
        <v>WC&amp;S+Drawing</v>
      </c>
      <c r="E27" s="47" t="s">
        <v>75</v>
      </c>
      <c r="F27" s="47" t="s">
        <v>89</v>
      </c>
    </row>
    <row r="28" spans="1:6" ht="30">
      <c r="A28" s="144"/>
      <c r="B28" s="5">
        <v>44827</v>
      </c>
      <c r="C28" s="50" t="str">
        <f t="shared" si="0"/>
        <v>Fri</v>
      </c>
      <c r="D28" s="47" t="str">
        <f>VLOOKUP(C:C,Sheet1!A:B,2,0)</f>
        <v>ES</v>
      </c>
      <c r="E28" s="47" t="s">
        <v>161</v>
      </c>
      <c r="F28" s="47" t="s">
        <v>92</v>
      </c>
    </row>
    <row r="29" spans="1:6" ht="30">
      <c r="A29" s="144"/>
      <c r="B29" s="5">
        <v>44828</v>
      </c>
      <c r="C29" s="50" t="str">
        <f t="shared" si="0"/>
        <v>Sat</v>
      </c>
      <c r="D29" s="47" t="str">
        <f>VLOOKUP(C:C,Sheet1!A:B,2,0)</f>
        <v>ES</v>
      </c>
      <c r="E29" s="47" t="s">
        <v>162</v>
      </c>
      <c r="F29" s="47" t="s">
        <v>42</v>
      </c>
    </row>
    <row r="30" spans="1:6">
      <c r="A30" s="144"/>
      <c r="B30" s="5">
        <v>44829</v>
      </c>
      <c r="C30" s="50" t="str">
        <f t="shared" si="0"/>
        <v>Sun</v>
      </c>
      <c r="D30" s="47" t="str">
        <f>VLOOKUP(C:C,Sheet1!A:B,2,0)</f>
        <v>Leave</v>
      </c>
      <c r="E30" s="139" t="s">
        <v>153</v>
      </c>
      <c r="F30" s="139"/>
    </row>
    <row r="31" spans="1:6">
      <c r="A31" s="144">
        <v>5</v>
      </c>
      <c r="B31" s="5">
        <v>44830</v>
      </c>
      <c r="C31" s="50" t="str">
        <f t="shared" si="0"/>
        <v>Mon</v>
      </c>
      <c r="D31" s="47" t="str">
        <f>VLOOKUP(C:C,Sheet1!A:B,2,0)</f>
        <v>Theory</v>
      </c>
      <c r="E31" s="139" t="s">
        <v>100</v>
      </c>
      <c r="F31" s="139"/>
    </row>
    <row r="32" spans="1:6" ht="30">
      <c r="A32" s="144"/>
      <c r="B32" s="5">
        <v>44831</v>
      </c>
      <c r="C32" s="50" t="str">
        <f t="shared" si="0"/>
        <v>Tue</v>
      </c>
      <c r="D32" s="47" t="str">
        <f>VLOOKUP(C:C,Sheet1!A:B,2,0)</f>
        <v>Theory</v>
      </c>
      <c r="E32" s="47" t="s">
        <v>163</v>
      </c>
      <c r="F32" s="47" t="s">
        <v>76</v>
      </c>
    </row>
    <row r="33" spans="1:6">
      <c r="A33" s="144"/>
      <c r="B33" s="5">
        <v>44832</v>
      </c>
      <c r="C33" s="50" t="str">
        <f t="shared" si="0"/>
        <v>Wed</v>
      </c>
      <c r="D33" s="47" t="str">
        <f>VLOOKUP(C:C,Sheet1!A:B,2,0)</f>
        <v>Theory</v>
      </c>
      <c r="E33" s="47" t="s">
        <v>164</v>
      </c>
      <c r="F33" s="47" t="s">
        <v>99</v>
      </c>
    </row>
    <row r="34" spans="1:6" ht="30">
      <c r="A34" s="144"/>
      <c r="B34" s="5">
        <v>44833</v>
      </c>
      <c r="C34" s="50" t="str">
        <f t="shared" si="0"/>
        <v>Thu</v>
      </c>
      <c r="D34" s="47" t="str">
        <f>VLOOKUP(C:C,Sheet1!A:B,2,0)</f>
        <v>WC&amp;S+Drawing</v>
      </c>
      <c r="E34" s="47" t="s">
        <v>75</v>
      </c>
      <c r="F34" s="47" t="s">
        <v>103</v>
      </c>
    </row>
    <row r="35" spans="1:6">
      <c r="A35" s="144"/>
      <c r="B35" s="5">
        <v>44834</v>
      </c>
      <c r="C35" s="50" t="str">
        <f t="shared" si="0"/>
        <v>Fri</v>
      </c>
      <c r="D35" s="47" t="str">
        <f>VLOOKUP(C:C,Sheet1!A:B,2,0)</f>
        <v>ES</v>
      </c>
      <c r="E35" s="139" t="s">
        <v>104</v>
      </c>
      <c r="F35" s="139"/>
    </row>
    <row r="36" spans="1:6">
      <c r="A36" s="144"/>
      <c r="B36" s="5">
        <v>44835</v>
      </c>
      <c r="C36" s="50" t="str">
        <f t="shared" si="0"/>
        <v>Sat</v>
      </c>
      <c r="D36" s="47" t="str">
        <f>VLOOKUP(C:C,Sheet1!A:B,2,0)</f>
        <v>ES</v>
      </c>
      <c r="E36" s="139" t="s">
        <v>104</v>
      </c>
      <c r="F36" s="139"/>
    </row>
    <row r="37" spans="1:6">
      <c r="A37" s="144"/>
      <c r="B37" s="5">
        <v>44836</v>
      </c>
      <c r="C37" s="50" t="str">
        <f t="shared" si="0"/>
        <v>Sun</v>
      </c>
      <c r="D37" s="47" t="str">
        <f>VLOOKUP(C:C,Sheet1!A:B,2,0)</f>
        <v>Leave</v>
      </c>
      <c r="E37" s="139" t="s">
        <v>153</v>
      </c>
      <c r="F37" s="139"/>
    </row>
    <row r="38" spans="1:6">
      <c r="A38" s="144">
        <v>6</v>
      </c>
      <c r="B38" s="5">
        <v>44837</v>
      </c>
      <c r="C38" s="50" t="str">
        <f t="shared" si="0"/>
        <v>Mon</v>
      </c>
      <c r="D38" s="47" t="str">
        <f>VLOOKUP(C:C,Sheet1!A:B,2,0)</f>
        <v>Theory</v>
      </c>
      <c r="E38" s="139" t="s">
        <v>109</v>
      </c>
      <c r="F38" s="139"/>
    </row>
    <row r="39" spans="1:6">
      <c r="A39" s="144"/>
      <c r="B39" s="5">
        <v>44838</v>
      </c>
      <c r="C39" s="50" t="str">
        <f t="shared" si="0"/>
        <v>Tue</v>
      </c>
      <c r="D39" s="47" t="str">
        <f>VLOOKUP(C:C,Sheet1!A:B,2,0)</f>
        <v>Theory</v>
      </c>
      <c r="E39" s="139" t="s">
        <v>110</v>
      </c>
      <c r="F39" s="139"/>
    </row>
    <row r="40" spans="1:6">
      <c r="A40" s="144"/>
      <c r="B40" s="5">
        <v>44839</v>
      </c>
      <c r="C40" s="50" t="str">
        <f t="shared" si="0"/>
        <v>Wed</v>
      </c>
      <c r="D40" s="47" t="str">
        <f>VLOOKUP(C:C,Sheet1!A:B,2,0)</f>
        <v>Theory</v>
      </c>
      <c r="E40" s="139" t="s">
        <v>111</v>
      </c>
      <c r="F40" s="139"/>
    </row>
    <row r="41" spans="1:6" ht="30">
      <c r="A41" s="144"/>
      <c r="B41" s="5">
        <v>44840</v>
      </c>
      <c r="C41" s="50" t="str">
        <f t="shared" si="0"/>
        <v>Thu</v>
      </c>
      <c r="D41" s="47" t="str">
        <f>VLOOKUP(C:C,Sheet1!A:B,2,0)</f>
        <v>WC&amp;S+Drawing</v>
      </c>
      <c r="E41" s="47" t="s">
        <v>113</v>
      </c>
      <c r="F41" s="47" t="s">
        <v>112</v>
      </c>
    </row>
    <row r="42" spans="1:6">
      <c r="A42" s="144"/>
      <c r="B42" s="5">
        <v>44841</v>
      </c>
      <c r="C42" s="50" t="str">
        <f t="shared" si="0"/>
        <v>Fri</v>
      </c>
      <c r="D42" s="47" t="str">
        <f>VLOOKUP(C:C,Sheet1!A:B,2,0)</f>
        <v>ES</v>
      </c>
      <c r="E42" s="47" t="s">
        <v>90</v>
      </c>
      <c r="F42" s="47" t="s">
        <v>114</v>
      </c>
    </row>
    <row r="43" spans="1:6">
      <c r="A43" s="144"/>
      <c r="B43" s="5">
        <v>44842</v>
      </c>
      <c r="C43" s="50" t="str">
        <f t="shared" si="0"/>
        <v>Sat</v>
      </c>
      <c r="D43" s="47" t="str">
        <f>VLOOKUP(C:C,Sheet1!A:B,2,0)</f>
        <v>ES</v>
      </c>
      <c r="E43" s="139" t="s">
        <v>62</v>
      </c>
      <c r="F43" s="139"/>
    </row>
    <row r="44" spans="1:6">
      <c r="A44" s="144"/>
      <c r="B44" s="5">
        <v>44843</v>
      </c>
      <c r="C44" s="50" t="str">
        <f t="shared" si="0"/>
        <v>Sun</v>
      </c>
      <c r="D44" s="47" t="str">
        <f>VLOOKUP(C:C,Sheet1!A:B,2,0)</f>
        <v>Leave</v>
      </c>
      <c r="E44" s="139" t="s">
        <v>153</v>
      </c>
      <c r="F44" s="139"/>
    </row>
    <row r="45" spans="1:6" ht="30">
      <c r="A45" s="144">
        <v>7</v>
      </c>
      <c r="B45" s="5">
        <v>44844</v>
      </c>
      <c r="C45" s="50" t="str">
        <f t="shared" si="0"/>
        <v>Mon</v>
      </c>
      <c r="D45" s="47" t="str">
        <f>VLOOKUP(C:C,Sheet1!A:B,2,0)</f>
        <v>Theory</v>
      </c>
      <c r="E45" s="47" t="s">
        <v>165</v>
      </c>
      <c r="F45" s="47" t="s">
        <v>118</v>
      </c>
    </row>
    <row r="46" spans="1:6" ht="30">
      <c r="A46" s="144"/>
      <c r="B46" s="5">
        <v>44845</v>
      </c>
      <c r="C46" s="50" t="str">
        <f t="shared" si="0"/>
        <v>Tue</v>
      </c>
      <c r="D46" s="47" t="str">
        <f>VLOOKUP(C:C,Sheet1!A:B,2,0)</f>
        <v>Theory</v>
      </c>
      <c r="E46" s="47" t="s">
        <v>166</v>
      </c>
      <c r="F46" s="47" t="s">
        <v>42</v>
      </c>
    </row>
    <row r="47" spans="1:6" ht="30">
      <c r="A47" s="144"/>
      <c r="B47" s="5">
        <v>44846</v>
      </c>
      <c r="C47" s="50" t="str">
        <f t="shared" si="0"/>
        <v>Wed</v>
      </c>
      <c r="D47" s="47" t="str">
        <f>VLOOKUP(C:C,Sheet1!A:B,2,0)</f>
        <v>Theory</v>
      </c>
      <c r="E47" s="47" t="s">
        <v>167</v>
      </c>
      <c r="F47" s="47" t="s">
        <v>42</v>
      </c>
    </row>
    <row r="48" spans="1:6" ht="30">
      <c r="A48" s="144"/>
      <c r="B48" s="5">
        <v>44847</v>
      </c>
      <c r="C48" s="50" t="str">
        <f t="shared" si="0"/>
        <v>Thu</v>
      </c>
      <c r="D48" s="47" t="str">
        <f>VLOOKUP(C:C,Sheet1!A:B,2,0)</f>
        <v>WC&amp;S+Drawing</v>
      </c>
      <c r="E48" s="47" t="s">
        <v>113</v>
      </c>
      <c r="F48" s="47" t="s">
        <v>123</v>
      </c>
    </row>
    <row r="49" spans="1:6">
      <c r="A49" s="144"/>
      <c r="B49" s="5">
        <v>44848</v>
      </c>
      <c r="C49" s="50" t="str">
        <f t="shared" si="0"/>
        <v>Fri</v>
      </c>
      <c r="D49" s="47" t="str">
        <f>VLOOKUP(C:C,Sheet1!A:B,2,0)</f>
        <v>ES</v>
      </c>
      <c r="E49" s="47" t="s">
        <v>75</v>
      </c>
      <c r="F49" s="47" t="s">
        <v>42</v>
      </c>
    </row>
    <row r="50" spans="1:6">
      <c r="A50" s="144"/>
      <c r="B50" s="5">
        <v>44849</v>
      </c>
      <c r="C50" s="50" t="str">
        <f t="shared" si="0"/>
        <v>Sat</v>
      </c>
      <c r="D50" s="47" t="str">
        <f>VLOOKUP(C:C,Sheet1!A:B,2,0)</f>
        <v>ES</v>
      </c>
      <c r="E50" s="47" t="s">
        <v>75</v>
      </c>
      <c r="F50" s="47" t="s">
        <v>42</v>
      </c>
    </row>
    <row r="51" spans="1:6">
      <c r="A51" s="144"/>
      <c r="B51" s="5">
        <v>44850</v>
      </c>
      <c r="C51" s="50" t="str">
        <f t="shared" si="0"/>
        <v>Sun</v>
      </c>
      <c r="D51" s="47" t="str">
        <f>VLOOKUP(C:C,Sheet1!A:B,2,0)</f>
        <v>Leave</v>
      </c>
      <c r="E51" s="139" t="s">
        <v>153</v>
      </c>
      <c r="F51" s="139"/>
    </row>
    <row r="52" spans="1:6">
      <c r="A52" s="144">
        <v>8</v>
      </c>
      <c r="B52" s="5">
        <v>44851</v>
      </c>
      <c r="C52" s="50" t="str">
        <f t="shared" si="0"/>
        <v>Mon</v>
      </c>
      <c r="D52" s="47" t="str">
        <f>VLOOKUP(C:C,Sheet1!A:B,2,0)</f>
        <v>Theory</v>
      </c>
      <c r="E52" s="47" t="s">
        <v>168</v>
      </c>
      <c r="F52" s="47" t="s">
        <v>129</v>
      </c>
    </row>
    <row r="53" spans="1:6">
      <c r="A53" s="144"/>
      <c r="B53" s="5">
        <v>44852</v>
      </c>
      <c r="C53" s="50" t="str">
        <f t="shared" si="0"/>
        <v>Tue</v>
      </c>
      <c r="D53" s="47" t="str">
        <f>VLOOKUP(C:C,Sheet1!A:B,2,0)</f>
        <v>Theory</v>
      </c>
      <c r="E53" s="47" t="s">
        <v>169</v>
      </c>
      <c r="F53" s="47" t="s">
        <v>42</v>
      </c>
    </row>
    <row r="54" spans="1:6">
      <c r="A54" s="144"/>
      <c r="B54" s="5">
        <v>44853</v>
      </c>
      <c r="C54" s="50" t="str">
        <f t="shared" si="0"/>
        <v>Wed</v>
      </c>
      <c r="D54" s="47" t="str">
        <f>VLOOKUP(C:C,Sheet1!A:B,2,0)</f>
        <v>Theory</v>
      </c>
      <c r="E54" s="47" t="s">
        <v>42</v>
      </c>
      <c r="F54" s="47" t="s">
        <v>42</v>
      </c>
    </row>
    <row r="55" spans="1:6" ht="31.5" customHeight="1">
      <c r="A55" s="144"/>
      <c r="B55" s="5">
        <v>44854</v>
      </c>
      <c r="C55" s="50" t="str">
        <f t="shared" si="0"/>
        <v>Thu</v>
      </c>
      <c r="D55" s="47" t="str">
        <f>VLOOKUP(C:C,Sheet1!A:B,2,0)</f>
        <v>WC&amp;S+Drawing</v>
      </c>
      <c r="E55" s="47" t="s">
        <v>113</v>
      </c>
      <c r="F55" s="47" t="s">
        <v>133</v>
      </c>
    </row>
    <row r="56" spans="1:6">
      <c r="A56" s="144"/>
      <c r="B56" s="5">
        <v>44855</v>
      </c>
      <c r="C56" s="50" t="str">
        <f t="shared" si="0"/>
        <v>Fri</v>
      </c>
      <c r="D56" s="47" t="str">
        <f>VLOOKUP(C:C,Sheet1!A:B,2,0)</f>
        <v>ES</v>
      </c>
      <c r="E56" s="47" t="s">
        <v>75</v>
      </c>
      <c r="F56" s="47" t="s">
        <v>42</v>
      </c>
    </row>
    <row r="57" spans="1:6">
      <c r="A57" s="144"/>
      <c r="B57" s="5">
        <v>44856</v>
      </c>
      <c r="C57" s="50" t="str">
        <f t="shared" si="0"/>
        <v>Sat</v>
      </c>
      <c r="D57" s="47" t="str">
        <f>VLOOKUP(C:C,Sheet1!A:B,2,0)</f>
        <v>ES</v>
      </c>
      <c r="E57" s="139" t="s">
        <v>170</v>
      </c>
      <c r="F57" s="139"/>
    </row>
    <row r="58" spans="1:6">
      <c r="A58" s="144"/>
      <c r="B58" s="5">
        <v>44857</v>
      </c>
      <c r="C58" s="50" t="str">
        <f t="shared" si="0"/>
        <v>Sun</v>
      </c>
      <c r="D58" s="47" t="str">
        <f>VLOOKUP(C:C,Sheet1!A:B,2,0)</f>
        <v>Leave</v>
      </c>
      <c r="E58" s="139" t="s">
        <v>153</v>
      </c>
      <c r="F58" s="139"/>
    </row>
    <row r="59" spans="1:6">
      <c r="A59" s="144">
        <v>9</v>
      </c>
      <c r="B59" s="5">
        <v>44858</v>
      </c>
      <c r="C59" s="50" t="str">
        <f t="shared" si="0"/>
        <v>Mon</v>
      </c>
      <c r="D59" s="47" t="str">
        <f>VLOOKUP(C:C,Sheet1!A:B,2,0)</f>
        <v>Theory</v>
      </c>
      <c r="E59" s="139" t="s">
        <v>170</v>
      </c>
      <c r="F59" s="139"/>
    </row>
    <row r="60" spans="1:6">
      <c r="A60" s="144"/>
      <c r="B60" s="5">
        <v>44859</v>
      </c>
      <c r="C60" s="50" t="str">
        <f t="shared" si="0"/>
        <v>Tue</v>
      </c>
      <c r="D60" s="47" t="str">
        <f>VLOOKUP(C:C,Sheet1!A:B,2,0)</f>
        <v>Theory</v>
      </c>
      <c r="E60" s="139" t="s">
        <v>170</v>
      </c>
      <c r="F60" s="139"/>
    </row>
    <row r="61" spans="1:6">
      <c r="A61" s="144"/>
      <c r="B61" s="5">
        <v>44860</v>
      </c>
      <c r="C61" s="50" t="str">
        <f t="shared" si="0"/>
        <v>Wed</v>
      </c>
      <c r="D61" s="47" t="str">
        <f>VLOOKUP(C:C,Sheet1!A:B,2,0)</f>
        <v>Theory</v>
      </c>
      <c r="E61" s="139" t="s">
        <v>170</v>
      </c>
      <c r="F61" s="139"/>
    </row>
    <row r="62" spans="1:6" ht="30">
      <c r="A62" s="144"/>
      <c r="B62" s="5">
        <v>44861</v>
      </c>
      <c r="C62" s="50" t="str">
        <f t="shared" si="0"/>
        <v>Thu</v>
      </c>
      <c r="D62" s="47" t="str">
        <f>VLOOKUP(C:C,Sheet1!A:B,2,0)</f>
        <v>WC&amp;S+Drawing</v>
      </c>
      <c r="E62" s="139" t="s">
        <v>170</v>
      </c>
      <c r="F62" s="139"/>
    </row>
    <row r="63" spans="1:6">
      <c r="A63" s="144"/>
      <c r="B63" s="5">
        <v>44862</v>
      </c>
      <c r="C63" s="50" t="str">
        <f t="shared" si="0"/>
        <v>Fri</v>
      </c>
      <c r="D63" s="47" t="str">
        <f>VLOOKUP(C:C,Sheet1!A:B,2,0)</f>
        <v>ES</v>
      </c>
      <c r="E63" s="139" t="s">
        <v>170</v>
      </c>
      <c r="F63" s="139"/>
    </row>
    <row r="64" spans="1:6" ht="34.5" customHeight="1">
      <c r="A64" s="144"/>
      <c r="B64" s="5">
        <v>44863</v>
      </c>
      <c r="C64" s="50" t="str">
        <f t="shared" si="0"/>
        <v>Sat</v>
      </c>
      <c r="D64" s="47" t="str">
        <f>VLOOKUP(C:C,Sheet1!A:B,2,0)</f>
        <v>ES</v>
      </c>
      <c r="E64" s="47" t="s">
        <v>75</v>
      </c>
      <c r="F64" s="47" t="s">
        <v>133</v>
      </c>
    </row>
    <row r="65" spans="1:6">
      <c r="A65" s="144"/>
      <c r="B65" s="5">
        <v>44864</v>
      </c>
      <c r="C65" s="50" t="str">
        <f t="shared" si="0"/>
        <v>Sun</v>
      </c>
      <c r="D65" s="47" t="str">
        <f>VLOOKUP(C:C,Sheet1!A:B,2,0)</f>
        <v>Leave</v>
      </c>
      <c r="E65" s="139" t="s">
        <v>153</v>
      </c>
      <c r="F65" s="139"/>
    </row>
    <row r="66" spans="1:6" ht="35.25" customHeight="1">
      <c r="A66" s="144">
        <v>10</v>
      </c>
      <c r="B66" s="5">
        <v>44865</v>
      </c>
      <c r="C66" s="50" t="str">
        <f t="shared" si="0"/>
        <v>Mon</v>
      </c>
      <c r="D66" s="47" t="str">
        <f>VLOOKUP(C:C,Sheet1!A:B,2,0)</f>
        <v>Theory</v>
      </c>
      <c r="E66" s="47" t="s">
        <v>141</v>
      </c>
      <c r="F66" s="47" t="s">
        <v>140</v>
      </c>
    </row>
    <row r="67" spans="1:6" ht="24.75" customHeight="1">
      <c r="A67" s="144"/>
      <c r="B67" s="5">
        <v>44866</v>
      </c>
      <c r="C67" s="50" t="str">
        <f t="shared" si="0"/>
        <v>Tue</v>
      </c>
      <c r="D67" s="47" t="str">
        <f>VLOOKUP(C:C,Sheet1!A:B,2,0)</f>
        <v>Theory</v>
      </c>
      <c r="E67" s="47" t="s">
        <v>142</v>
      </c>
      <c r="F67" s="47" t="s">
        <v>42</v>
      </c>
    </row>
    <row r="68" spans="1:6" ht="30">
      <c r="A68" s="144"/>
      <c r="B68" s="5">
        <v>44867</v>
      </c>
      <c r="C68" s="50" t="str">
        <f t="shared" si="0"/>
        <v>Wed</v>
      </c>
      <c r="D68" s="47" t="str">
        <f>VLOOKUP(C:C,Sheet1!A:B,2,0)</f>
        <v>Theory</v>
      </c>
      <c r="E68" s="47" t="s">
        <v>143</v>
      </c>
      <c r="F68" s="47" t="s">
        <v>139</v>
      </c>
    </row>
    <row r="69" spans="1:6" ht="30">
      <c r="A69" s="144"/>
      <c r="B69" s="5">
        <v>44868</v>
      </c>
      <c r="C69" s="50" t="str">
        <f t="shared" si="0"/>
        <v>Thu</v>
      </c>
      <c r="D69" s="47" t="str">
        <f>VLOOKUP(C:C,Sheet1!A:B,2,0)</f>
        <v>WC&amp;S+Drawing</v>
      </c>
      <c r="E69" s="47" t="s">
        <v>113</v>
      </c>
      <c r="F69" s="47" t="s">
        <v>42</v>
      </c>
    </row>
    <row r="70" spans="1:6">
      <c r="A70" s="144"/>
      <c r="B70" s="5">
        <v>44869</v>
      </c>
      <c r="C70" s="50" t="str">
        <f t="shared" ref="C70:C133" si="1">TEXT(B70,"ddd")</f>
        <v>Fri</v>
      </c>
      <c r="D70" s="47" t="str">
        <f>VLOOKUP(C:C,Sheet1!A:B,2,0)</f>
        <v>ES</v>
      </c>
      <c r="E70" s="140" t="s">
        <v>104</v>
      </c>
      <c r="F70" s="140"/>
    </row>
    <row r="71" spans="1:6">
      <c r="A71" s="144"/>
      <c r="B71" s="5">
        <v>44870</v>
      </c>
      <c r="C71" s="50" t="str">
        <f t="shared" si="1"/>
        <v>Sat</v>
      </c>
      <c r="D71" s="47" t="str">
        <f>VLOOKUP(C:C,Sheet1!A:B,2,0)</f>
        <v>ES</v>
      </c>
      <c r="E71" s="140" t="s">
        <v>104</v>
      </c>
      <c r="F71" s="140"/>
    </row>
    <row r="72" spans="1:6">
      <c r="A72" s="144"/>
      <c r="B72" s="5">
        <v>44871</v>
      </c>
      <c r="C72" s="50" t="str">
        <f t="shared" si="1"/>
        <v>Sun</v>
      </c>
      <c r="D72" s="47" t="str">
        <f>VLOOKUP(C:C,Sheet1!A:B,2,0)</f>
        <v>Leave</v>
      </c>
      <c r="E72" s="139" t="s">
        <v>153</v>
      </c>
      <c r="F72" s="139"/>
    </row>
    <row r="73" spans="1:6" ht="90">
      <c r="A73" s="144">
        <v>11</v>
      </c>
      <c r="B73" s="5">
        <v>44872</v>
      </c>
      <c r="C73" s="50" t="str">
        <f t="shared" si="1"/>
        <v>Mon</v>
      </c>
      <c r="D73" s="47" t="str">
        <f>VLOOKUP(C:C,Sheet1!A:B,2,0)</f>
        <v>Theory</v>
      </c>
      <c r="E73" s="47" t="s">
        <v>171</v>
      </c>
      <c r="F73" s="47" t="s">
        <v>172</v>
      </c>
    </row>
    <row r="74" spans="1:6">
      <c r="A74" s="144"/>
      <c r="B74" s="5">
        <v>44873</v>
      </c>
      <c r="C74" s="50" t="str">
        <f t="shared" si="1"/>
        <v>Tue</v>
      </c>
      <c r="D74" s="47" t="str">
        <f>VLOOKUP(C:C,Sheet1!A:B,2,0)</f>
        <v>Theory</v>
      </c>
      <c r="E74" s="140" t="s">
        <v>173</v>
      </c>
      <c r="F74" s="140"/>
    </row>
    <row r="75" spans="1:6" ht="30">
      <c r="A75" s="144"/>
      <c r="B75" s="5">
        <v>44874</v>
      </c>
      <c r="C75" s="50" t="str">
        <f t="shared" si="1"/>
        <v>Wed</v>
      </c>
      <c r="D75" s="47" t="str">
        <f>VLOOKUP(C:C,Sheet1!A:B,2,0)</f>
        <v>Theory</v>
      </c>
      <c r="E75" s="47" t="s">
        <v>174</v>
      </c>
      <c r="F75" s="47" t="s">
        <v>42</v>
      </c>
    </row>
    <row r="76" spans="1:6" ht="45">
      <c r="A76" s="144"/>
      <c r="B76" s="5">
        <v>44875</v>
      </c>
      <c r="C76" s="50" t="str">
        <f t="shared" si="1"/>
        <v>Thu</v>
      </c>
      <c r="D76" s="47" t="str">
        <f>VLOOKUP(C:C,Sheet1!A:B,2,0)</f>
        <v>WC&amp;S+Drawing</v>
      </c>
      <c r="E76" s="47" t="s">
        <v>113</v>
      </c>
      <c r="F76" s="47" t="s">
        <v>175</v>
      </c>
    </row>
    <row r="77" spans="1:6">
      <c r="A77" s="144"/>
      <c r="B77" s="5">
        <v>44876</v>
      </c>
      <c r="C77" s="50" t="str">
        <f t="shared" si="1"/>
        <v>Fri</v>
      </c>
      <c r="D77" s="47" t="str">
        <f>VLOOKUP(C:C,Sheet1!A:B,2,0)</f>
        <v>ES</v>
      </c>
      <c r="E77" s="47" t="s">
        <v>75</v>
      </c>
      <c r="F77" s="47" t="s">
        <v>42</v>
      </c>
    </row>
    <row r="78" spans="1:6">
      <c r="A78" s="144"/>
      <c r="B78" s="5">
        <v>44877</v>
      </c>
      <c r="C78" s="50" t="str">
        <f t="shared" si="1"/>
        <v>Sat</v>
      </c>
      <c r="D78" s="47" t="str">
        <f>VLOOKUP(C:C,Sheet1!A:B,2,0)</f>
        <v>ES</v>
      </c>
      <c r="E78" s="140" t="s">
        <v>62</v>
      </c>
      <c r="F78" s="140"/>
    </row>
    <row r="79" spans="1:6">
      <c r="A79" s="144"/>
      <c r="B79" s="5">
        <v>44878</v>
      </c>
      <c r="C79" s="50" t="str">
        <f t="shared" si="1"/>
        <v>Sun</v>
      </c>
      <c r="D79" s="47" t="str">
        <f>VLOOKUP(C:C,Sheet1!A:B,2,0)</f>
        <v>Leave</v>
      </c>
      <c r="E79" s="139" t="s">
        <v>153</v>
      </c>
      <c r="F79" s="139"/>
    </row>
    <row r="80" spans="1:6" ht="57" customHeight="1">
      <c r="A80" s="144">
        <v>12</v>
      </c>
      <c r="B80" s="5">
        <v>44879</v>
      </c>
      <c r="C80" s="50" t="str">
        <f t="shared" si="1"/>
        <v>Mon</v>
      </c>
      <c r="D80" s="47" t="str">
        <f>VLOOKUP(C:C,Sheet1!A:B,2,0)</f>
        <v>Theory</v>
      </c>
      <c r="E80" s="47" t="s">
        <v>176</v>
      </c>
      <c r="F80" s="47" t="s">
        <v>177</v>
      </c>
    </row>
    <row r="81" spans="1:6" ht="30">
      <c r="A81" s="144"/>
      <c r="B81" s="5">
        <v>44880</v>
      </c>
      <c r="C81" s="50" t="str">
        <f t="shared" si="1"/>
        <v>Tue</v>
      </c>
      <c r="D81" s="47" t="str">
        <f>VLOOKUP(C:C,Sheet1!A:B,2,0)</f>
        <v>Theory</v>
      </c>
      <c r="E81" s="47" t="s">
        <v>178</v>
      </c>
      <c r="F81" s="47" t="s">
        <v>42</v>
      </c>
    </row>
    <row r="82" spans="1:6" ht="45">
      <c r="A82" s="144"/>
      <c r="B82" s="5">
        <v>44881</v>
      </c>
      <c r="C82" s="50" t="str">
        <f t="shared" si="1"/>
        <v>Wed</v>
      </c>
      <c r="D82" s="47" t="str">
        <f>VLOOKUP(C:C,Sheet1!A:B,2,0)</f>
        <v>Theory</v>
      </c>
      <c r="E82" s="47" t="s">
        <v>179</v>
      </c>
      <c r="F82" s="47" t="s">
        <v>180</v>
      </c>
    </row>
    <row r="83" spans="1:6" ht="45">
      <c r="A83" s="144"/>
      <c r="B83" s="5">
        <v>44882</v>
      </c>
      <c r="C83" s="50" t="str">
        <f t="shared" si="1"/>
        <v>Thu</v>
      </c>
      <c r="D83" s="47" t="str">
        <f>VLOOKUP(C:C,Sheet1!A:B,2,0)</f>
        <v>WC&amp;S+Drawing</v>
      </c>
      <c r="E83" s="47" t="s">
        <v>113</v>
      </c>
      <c r="F83" s="47" t="s">
        <v>181</v>
      </c>
    </row>
    <row r="84" spans="1:6" ht="30">
      <c r="A84" s="144"/>
      <c r="B84" s="5">
        <v>44883</v>
      </c>
      <c r="C84" s="50" t="str">
        <f t="shared" si="1"/>
        <v>Fri</v>
      </c>
      <c r="D84" s="47" t="str">
        <f>VLOOKUP(C:C,Sheet1!A:B,2,0)</f>
        <v>ES</v>
      </c>
      <c r="E84" s="47" t="s">
        <v>75</v>
      </c>
      <c r="F84" s="47" t="s">
        <v>182</v>
      </c>
    </row>
    <row r="85" spans="1:6">
      <c r="A85" s="144"/>
      <c r="B85" s="5">
        <v>44884</v>
      </c>
      <c r="C85" s="50" t="str">
        <f t="shared" si="1"/>
        <v>Sat</v>
      </c>
      <c r="D85" s="47" t="str">
        <f>VLOOKUP(C:C,Sheet1!A:B,2,0)</f>
        <v>ES</v>
      </c>
      <c r="E85" s="47" t="s">
        <v>75</v>
      </c>
      <c r="F85" s="47" t="s">
        <v>42</v>
      </c>
    </row>
    <row r="86" spans="1:6">
      <c r="A86" s="144"/>
      <c r="B86" s="5">
        <v>44885</v>
      </c>
      <c r="C86" s="50" t="str">
        <f t="shared" si="1"/>
        <v>Sun</v>
      </c>
      <c r="D86" s="47" t="str">
        <f>VLOOKUP(C:C,Sheet1!A:B,2,0)</f>
        <v>Leave</v>
      </c>
      <c r="E86" s="139" t="s">
        <v>153</v>
      </c>
      <c r="F86" s="139"/>
    </row>
    <row r="87" spans="1:6" ht="60">
      <c r="A87" s="144">
        <v>13</v>
      </c>
      <c r="B87" s="5">
        <v>44886</v>
      </c>
      <c r="C87" s="50" t="str">
        <f t="shared" si="1"/>
        <v>Mon</v>
      </c>
      <c r="D87" s="47" t="str">
        <f>VLOOKUP(C:C,Sheet1!A:B,2,0)</f>
        <v>Theory</v>
      </c>
      <c r="E87" s="47" t="s">
        <v>183</v>
      </c>
      <c r="F87" s="47" t="s">
        <v>184</v>
      </c>
    </row>
    <row r="88" spans="1:6" ht="60">
      <c r="A88" s="144"/>
      <c r="B88" s="5">
        <v>44887</v>
      </c>
      <c r="C88" s="50" t="str">
        <f t="shared" si="1"/>
        <v>Tue</v>
      </c>
      <c r="D88" s="47" t="str">
        <f>VLOOKUP(C:C,Sheet1!A:B,2,0)</f>
        <v>Theory</v>
      </c>
      <c r="E88" s="47" t="s">
        <v>185</v>
      </c>
      <c r="F88" s="47" t="s">
        <v>186</v>
      </c>
    </row>
    <row r="89" spans="1:6" ht="45">
      <c r="A89" s="144"/>
      <c r="B89" s="5">
        <v>44888</v>
      </c>
      <c r="C89" s="50" t="str">
        <f t="shared" si="1"/>
        <v>Wed</v>
      </c>
      <c r="D89" s="47" t="str">
        <f>VLOOKUP(C:C,Sheet1!A:B,2,0)</f>
        <v>Theory</v>
      </c>
      <c r="E89" s="47" t="s">
        <v>187</v>
      </c>
      <c r="F89" s="47" t="s">
        <v>188</v>
      </c>
    </row>
    <row r="90" spans="1:6" ht="30">
      <c r="A90" s="144"/>
      <c r="B90" s="5">
        <v>44889</v>
      </c>
      <c r="C90" s="50" t="str">
        <f t="shared" si="1"/>
        <v>Thu</v>
      </c>
      <c r="D90" s="47" t="str">
        <f>VLOOKUP(C:C,Sheet1!A:B,2,0)</f>
        <v>WC&amp;S+Drawing</v>
      </c>
      <c r="E90" s="47" t="s">
        <v>113</v>
      </c>
      <c r="F90" s="47" t="s">
        <v>189</v>
      </c>
    </row>
    <row r="91" spans="1:6" ht="30">
      <c r="A91" s="144"/>
      <c r="B91" s="5">
        <v>44890</v>
      </c>
      <c r="C91" s="50" t="str">
        <f t="shared" si="1"/>
        <v>Fri</v>
      </c>
      <c r="D91" s="47" t="str">
        <f>VLOOKUP(C:C,Sheet1!A:B,2,0)</f>
        <v>ES</v>
      </c>
      <c r="E91" s="47" t="s">
        <v>75</v>
      </c>
      <c r="F91" s="47" t="s">
        <v>190</v>
      </c>
    </row>
    <row r="92" spans="1:6">
      <c r="A92" s="144"/>
      <c r="B92" s="5">
        <v>44891</v>
      </c>
      <c r="C92" s="50" t="str">
        <f t="shared" si="1"/>
        <v>Sat</v>
      </c>
      <c r="D92" s="47" t="str">
        <f>VLOOKUP(C:C,Sheet1!A:B,2,0)</f>
        <v>ES</v>
      </c>
      <c r="E92" s="47" t="s">
        <v>75</v>
      </c>
      <c r="F92" s="47" t="s">
        <v>42</v>
      </c>
    </row>
    <row r="93" spans="1:6">
      <c r="A93" s="144"/>
      <c r="B93" s="5">
        <v>44892</v>
      </c>
      <c r="C93" s="50" t="str">
        <f t="shared" si="1"/>
        <v>Sun</v>
      </c>
      <c r="D93" s="47" t="str">
        <f>VLOOKUP(C:C,Sheet1!A:B,2,0)</f>
        <v>Leave</v>
      </c>
      <c r="E93" s="139" t="s">
        <v>153</v>
      </c>
      <c r="F93" s="139"/>
    </row>
    <row r="94" spans="1:6" ht="30">
      <c r="A94" s="144">
        <v>14</v>
      </c>
      <c r="B94" s="5">
        <v>44893</v>
      </c>
      <c r="C94" s="50" t="str">
        <f t="shared" si="1"/>
        <v>Mon</v>
      </c>
      <c r="D94" s="47" t="str">
        <f>VLOOKUP(C:C,Sheet1!A:B,2,0)</f>
        <v>Theory</v>
      </c>
      <c r="E94" s="47" t="s">
        <v>191</v>
      </c>
      <c r="F94" s="47" t="s">
        <v>192</v>
      </c>
    </row>
    <row r="95" spans="1:6" ht="30">
      <c r="A95" s="144"/>
      <c r="B95" s="5">
        <v>44894</v>
      </c>
      <c r="C95" s="50" t="str">
        <f t="shared" si="1"/>
        <v>Tue</v>
      </c>
      <c r="D95" s="47" t="str">
        <f>VLOOKUP(C:C,Sheet1!A:B,2,0)</f>
        <v>Theory</v>
      </c>
      <c r="E95" s="47" t="s">
        <v>193</v>
      </c>
      <c r="F95" s="47" t="s">
        <v>194</v>
      </c>
    </row>
    <row r="96" spans="1:6" ht="60">
      <c r="A96" s="144"/>
      <c r="B96" s="5">
        <v>44895</v>
      </c>
      <c r="C96" s="50" t="str">
        <f t="shared" si="1"/>
        <v>Wed</v>
      </c>
      <c r="D96" s="47" t="str">
        <f>VLOOKUP(C:C,Sheet1!A:B,2,0)</f>
        <v>Theory</v>
      </c>
      <c r="E96" s="47" t="s">
        <v>195</v>
      </c>
      <c r="F96" s="47" t="s">
        <v>196</v>
      </c>
    </row>
    <row r="97" spans="1:6" ht="30">
      <c r="A97" s="144"/>
      <c r="B97" s="5">
        <v>44896</v>
      </c>
      <c r="C97" s="50" t="str">
        <f t="shared" si="1"/>
        <v>Thu</v>
      </c>
      <c r="D97" s="47" t="str">
        <f>VLOOKUP(C:C,Sheet1!A:B,2,0)</f>
        <v>WC&amp;S+Drawing</v>
      </c>
      <c r="E97" s="47" t="s">
        <v>113</v>
      </c>
      <c r="F97" s="47" t="s">
        <v>42</v>
      </c>
    </row>
    <row r="98" spans="1:6">
      <c r="A98" s="144"/>
      <c r="B98" s="5">
        <v>44897</v>
      </c>
      <c r="C98" s="50" t="str">
        <f t="shared" si="1"/>
        <v>Fri</v>
      </c>
      <c r="D98" s="47" t="str">
        <f>VLOOKUP(C:C,Sheet1!A:B,2,0)</f>
        <v>ES</v>
      </c>
      <c r="E98" s="140" t="s">
        <v>104</v>
      </c>
      <c r="F98" s="140"/>
    </row>
    <row r="99" spans="1:6">
      <c r="A99" s="144"/>
      <c r="B99" s="5">
        <v>44898</v>
      </c>
      <c r="C99" s="50" t="str">
        <f t="shared" si="1"/>
        <v>Sat</v>
      </c>
      <c r="D99" s="47" t="str">
        <f>VLOOKUP(C:C,Sheet1!A:B,2,0)</f>
        <v>ES</v>
      </c>
      <c r="E99" s="140" t="s">
        <v>104</v>
      </c>
      <c r="F99" s="140"/>
    </row>
    <row r="100" spans="1:6">
      <c r="A100" s="144"/>
      <c r="B100" s="5">
        <v>44899</v>
      </c>
      <c r="C100" s="50" t="str">
        <f t="shared" si="1"/>
        <v>Sun</v>
      </c>
      <c r="D100" s="47" t="str">
        <f>VLOOKUP(C:C,Sheet1!A:B,2,0)</f>
        <v>Leave</v>
      </c>
      <c r="E100" s="139" t="s">
        <v>153</v>
      </c>
      <c r="F100" s="139"/>
    </row>
    <row r="101" spans="1:6" ht="30">
      <c r="A101" s="144">
        <v>15</v>
      </c>
      <c r="B101" s="5">
        <v>44900</v>
      </c>
      <c r="C101" s="50" t="str">
        <f t="shared" si="1"/>
        <v>Mon</v>
      </c>
      <c r="D101" s="47" t="str">
        <f>VLOOKUP(C:C,Sheet1!A:B,2,0)</f>
        <v>Theory</v>
      </c>
      <c r="E101" s="47" t="s">
        <v>197</v>
      </c>
      <c r="F101" s="47" t="s">
        <v>198</v>
      </c>
    </row>
    <row r="102" spans="1:6" ht="45">
      <c r="A102" s="144"/>
      <c r="B102" s="5">
        <v>44901</v>
      </c>
      <c r="C102" s="50" t="str">
        <f t="shared" si="1"/>
        <v>Tue</v>
      </c>
      <c r="D102" s="47" t="str">
        <f>VLOOKUP(C:C,Sheet1!A:B,2,0)</f>
        <v>Theory</v>
      </c>
      <c r="E102" s="47" t="s">
        <v>199</v>
      </c>
      <c r="F102" s="47" t="s">
        <v>200</v>
      </c>
    </row>
    <row r="103" spans="1:6" ht="75">
      <c r="A103" s="144"/>
      <c r="B103" s="5">
        <v>44902</v>
      </c>
      <c r="C103" s="50" t="str">
        <f t="shared" si="1"/>
        <v>Wed</v>
      </c>
      <c r="D103" s="47" t="str">
        <f>VLOOKUP(C:C,Sheet1!A:B,2,0)</f>
        <v>Theory</v>
      </c>
      <c r="E103" s="47" t="s">
        <v>201</v>
      </c>
      <c r="F103" s="47" t="s">
        <v>202</v>
      </c>
    </row>
    <row r="104" spans="1:6" ht="30">
      <c r="A104" s="144"/>
      <c r="B104" s="5">
        <v>44903</v>
      </c>
      <c r="C104" s="50" t="str">
        <f t="shared" si="1"/>
        <v>Thu</v>
      </c>
      <c r="D104" s="47" t="str">
        <f>VLOOKUP(C:C,Sheet1!A:B,2,0)</f>
        <v>WC&amp;S+Drawing</v>
      </c>
      <c r="E104" s="47" t="s">
        <v>113</v>
      </c>
      <c r="F104" s="47" t="s">
        <v>42</v>
      </c>
    </row>
    <row r="105" spans="1:6">
      <c r="A105" s="144"/>
      <c r="B105" s="5">
        <v>44904</v>
      </c>
      <c r="C105" s="50" t="str">
        <f t="shared" si="1"/>
        <v>Fri</v>
      </c>
      <c r="D105" s="47" t="str">
        <f>VLOOKUP(C:C,Sheet1!A:B,2,0)</f>
        <v>ES</v>
      </c>
      <c r="E105" s="47" t="s">
        <v>75</v>
      </c>
      <c r="F105" s="47" t="s">
        <v>42</v>
      </c>
    </row>
    <row r="106" spans="1:6" ht="22.5" customHeight="1">
      <c r="A106" s="144"/>
      <c r="B106" s="5">
        <v>44905</v>
      </c>
      <c r="C106" s="50" t="str">
        <f t="shared" si="1"/>
        <v>Sat</v>
      </c>
      <c r="D106" s="47" t="str">
        <f>VLOOKUP(C:C,Sheet1!A:B,2,0)</f>
        <v>ES</v>
      </c>
      <c r="E106" s="140" t="s">
        <v>62</v>
      </c>
      <c r="F106" s="140"/>
    </row>
    <row r="107" spans="1:6">
      <c r="A107" s="144"/>
      <c r="B107" s="5">
        <v>44906</v>
      </c>
      <c r="C107" s="50" t="str">
        <f t="shared" si="1"/>
        <v>Sun</v>
      </c>
      <c r="D107" s="47" t="str">
        <f>VLOOKUP(C:C,Sheet1!A:B,2,0)</f>
        <v>Leave</v>
      </c>
      <c r="E107" s="139" t="s">
        <v>153</v>
      </c>
      <c r="F107" s="139"/>
    </row>
    <row r="108" spans="1:6" ht="47.25" customHeight="1">
      <c r="A108" s="144">
        <v>16</v>
      </c>
      <c r="B108" s="5">
        <v>44907</v>
      </c>
      <c r="C108" s="50" t="str">
        <f t="shared" si="1"/>
        <v>Mon</v>
      </c>
      <c r="D108" s="47" t="str">
        <f>VLOOKUP(C:C,Sheet1!A:B,2,0)</f>
        <v>Theory</v>
      </c>
      <c r="E108" s="47" t="s">
        <v>203</v>
      </c>
      <c r="F108" s="47" t="s">
        <v>204</v>
      </c>
    </row>
    <row r="109" spans="1:6">
      <c r="A109" s="144"/>
      <c r="B109" s="5">
        <v>44908</v>
      </c>
      <c r="C109" s="50" t="str">
        <f t="shared" si="1"/>
        <v>Tue</v>
      </c>
      <c r="D109" s="47" t="str">
        <f>VLOOKUP(C:C,Sheet1!A:B,2,0)</f>
        <v>Theory</v>
      </c>
      <c r="E109" s="47" t="s">
        <v>205</v>
      </c>
      <c r="F109" s="47" t="s">
        <v>42</v>
      </c>
    </row>
    <row r="110" spans="1:6" ht="60">
      <c r="A110" s="144"/>
      <c r="B110" s="5">
        <v>44909</v>
      </c>
      <c r="C110" s="50" t="str">
        <f t="shared" si="1"/>
        <v>Wed</v>
      </c>
      <c r="D110" s="47" t="str">
        <f>VLOOKUP(C:C,Sheet1!A:B,2,0)</f>
        <v>Theory</v>
      </c>
      <c r="E110" s="47" t="s">
        <v>206</v>
      </c>
      <c r="F110" s="47" t="s">
        <v>207</v>
      </c>
    </row>
    <row r="111" spans="1:6" ht="30">
      <c r="A111" s="144"/>
      <c r="B111" s="5">
        <v>44910</v>
      </c>
      <c r="C111" s="50" t="str">
        <f t="shared" si="1"/>
        <v>Thu</v>
      </c>
      <c r="D111" s="47" t="str">
        <f>VLOOKUP(C:C,Sheet1!A:B,2,0)</f>
        <v>WC&amp;S+Drawing</v>
      </c>
      <c r="E111" s="47" t="s">
        <v>113</v>
      </c>
      <c r="F111" s="47" t="s">
        <v>42</v>
      </c>
    </row>
    <row r="112" spans="1:6">
      <c r="A112" s="144"/>
      <c r="B112" s="5">
        <v>44911</v>
      </c>
      <c r="C112" s="50" t="str">
        <f t="shared" si="1"/>
        <v>Fri</v>
      </c>
      <c r="D112" s="47" t="str">
        <f>VLOOKUP(C:C,Sheet1!A:B,2,0)</f>
        <v>ES</v>
      </c>
      <c r="E112" s="47" t="s">
        <v>75</v>
      </c>
      <c r="F112" s="47" t="s">
        <v>42</v>
      </c>
    </row>
    <row r="113" spans="1:6" ht="60">
      <c r="A113" s="144"/>
      <c r="B113" s="5">
        <v>44912</v>
      </c>
      <c r="C113" s="50" t="str">
        <f t="shared" si="1"/>
        <v>Sat</v>
      </c>
      <c r="D113" s="47" t="str">
        <f>VLOOKUP(C:C,Sheet1!A:B,2,0)</f>
        <v>ES</v>
      </c>
      <c r="E113" s="47" t="s">
        <v>75</v>
      </c>
      <c r="F113" s="47" t="s">
        <v>208</v>
      </c>
    </row>
    <row r="114" spans="1:6">
      <c r="A114" s="144"/>
      <c r="B114" s="5">
        <v>44913</v>
      </c>
      <c r="C114" s="50" t="str">
        <f t="shared" si="1"/>
        <v>Sun</v>
      </c>
      <c r="D114" s="47" t="str">
        <f>VLOOKUP(C:C,Sheet1!A:B,2,0)</f>
        <v>Leave</v>
      </c>
      <c r="E114" s="139" t="s">
        <v>153</v>
      </c>
      <c r="F114" s="139"/>
    </row>
    <row r="115" spans="1:6" ht="54" customHeight="1">
      <c r="A115" s="144">
        <v>17</v>
      </c>
      <c r="B115" s="5">
        <v>44914</v>
      </c>
      <c r="C115" s="50" t="str">
        <f t="shared" si="1"/>
        <v>Mon</v>
      </c>
      <c r="D115" s="47" t="str">
        <f>VLOOKUP(C:C,Sheet1!A:B,2,0)</f>
        <v>Theory</v>
      </c>
      <c r="E115" s="47" t="s">
        <v>209</v>
      </c>
      <c r="F115" s="47" t="s">
        <v>208</v>
      </c>
    </row>
    <row r="116" spans="1:6" ht="60">
      <c r="A116" s="144"/>
      <c r="B116" s="5">
        <v>44915</v>
      </c>
      <c r="C116" s="50" t="str">
        <f t="shared" si="1"/>
        <v>Tue</v>
      </c>
      <c r="D116" s="47" t="str">
        <f>VLOOKUP(C:C,Sheet1!A:B,2,0)</f>
        <v>Theory</v>
      </c>
      <c r="E116" s="47" t="s">
        <v>210</v>
      </c>
      <c r="F116" s="47" t="s">
        <v>211</v>
      </c>
    </row>
    <row r="117" spans="1:6">
      <c r="A117" s="144"/>
      <c r="B117" s="5">
        <v>44916</v>
      </c>
      <c r="C117" s="50" t="str">
        <f t="shared" si="1"/>
        <v>Wed</v>
      </c>
      <c r="D117" s="47" t="str">
        <f>VLOOKUP(C:C,Sheet1!A:B,2,0)</f>
        <v>Theory</v>
      </c>
      <c r="E117" s="47" t="s">
        <v>212</v>
      </c>
      <c r="F117" s="47" t="s">
        <v>42</v>
      </c>
    </row>
    <row r="118" spans="1:6" ht="30">
      <c r="A118" s="144"/>
      <c r="B118" s="5">
        <v>44917</v>
      </c>
      <c r="C118" s="50" t="str">
        <f t="shared" si="1"/>
        <v>Thu</v>
      </c>
      <c r="D118" s="47" t="str">
        <f>VLOOKUP(C:C,Sheet1!A:B,2,0)</f>
        <v>WC&amp;S+Drawing</v>
      </c>
      <c r="E118" s="47" t="s">
        <v>113</v>
      </c>
      <c r="F118" s="47" t="s">
        <v>42</v>
      </c>
    </row>
    <row r="119" spans="1:6" ht="45">
      <c r="A119" s="144"/>
      <c r="B119" s="5">
        <v>44918</v>
      </c>
      <c r="C119" s="50" t="str">
        <f t="shared" si="1"/>
        <v>Fri</v>
      </c>
      <c r="D119" s="47" t="str">
        <f>VLOOKUP(C:C,Sheet1!A:B,2,0)</f>
        <v>ES</v>
      </c>
      <c r="E119" s="47" t="s">
        <v>75</v>
      </c>
      <c r="F119" s="47" t="s">
        <v>213</v>
      </c>
    </row>
    <row r="120" spans="1:6">
      <c r="A120" s="144"/>
      <c r="B120" s="5">
        <v>44919</v>
      </c>
      <c r="C120" s="50" t="str">
        <f t="shared" si="1"/>
        <v>Sat</v>
      </c>
      <c r="D120" s="47" t="str">
        <f>VLOOKUP(C:C,Sheet1!A:B,2,0)</f>
        <v>ES</v>
      </c>
      <c r="E120" s="47" t="s">
        <v>75</v>
      </c>
      <c r="F120" s="47" t="s">
        <v>42</v>
      </c>
    </row>
    <row r="121" spans="1:6">
      <c r="A121" s="144"/>
      <c r="B121" s="5">
        <v>44920</v>
      </c>
      <c r="C121" s="50" t="str">
        <f t="shared" si="1"/>
        <v>Sun</v>
      </c>
      <c r="D121" s="47" t="str">
        <f>VLOOKUP(C:C,Sheet1!A:B,2,0)</f>
        <v>Leave</v>
      </c>
      <c r="E121" s="139" t="s">
        <v>153</v>
      </c>
      <c r="F121" s="139"/>
    </row>
    <row r="122" spans="1:6" ht="30">
      <c r="A122" s="144">
        <v>18</v>
      </c>
      <c r="B122" s="5">
        <v>44921</v>
      </c>
      <c r="C122" s="50" t="str">
        <f t="shared" si="1"/>
        <v>Mon</v>
      </c>
      <c r="D122" s="47" t="str">
        <f>VLOOKUP(C:C,Sheet1!A:B,2,0)</f>
        <v>Theory</v>
      </c>
      <c r="E122" s="47" t="s">
        <v>214</v>
      </c>
      <c r="F122" s="47" t="s">
        <v>215</v>
      </c>
    </row>
    <row r="123" spans="1:6">
      <c r="A123" s="144"/>
      <c r="B123" s="5">
        <v>44922</v>
      </c>
      <c r="C123" s="50" t="str">
        <f t="shared" si="1"/>
        <v>Tue</v>
      </c>
      <c r="D123" s="47" t="str">
        <f>VLOOKUP(C:C,Sheet1!A:B,2,0)</f>
        <v>Theory</v>
      </c>
      <c r="E123" s="47" t="s">
        <v>216</v>
      </c>
      <c r="F123" s="47" t="s">
        <v>42</v>
      </c>
    </row>
    <row r="124" spans="1:6" ht="69" customHeight="1">
      <c r="A124" s="144"/>
      <c r="B124" s="5">
        <v>44923</v>
      </c>
      <c r="C124" s="50" t="str">
        <f t="shared" si="1"/>
        <v>Wed</v>
      </c>
      <c r="D124" s="47" t="str">
        <f>VLOOKUP(C:C,Sheet1!A:B,2,0)</f>
        <v>Theory</v>
      </c>
      <c r="E124" s="47" t="s">
        <v>217</v>
      </c>
      <c r="F124" s="47" t="s">
        <v>218</v>
      </c>
    </row>
    <row r="125" spans="1:6" ht="30">
      <c r="A125" s="144"/>
      <c r="B125" s="5">
        <v>44924</v>
      </c>
      <c r="C125" s="50" t="str">
        <f t="shared" si="1"/>
        <v>Thu</v>
      </c>
      <c r="D125" s="47" t="str">
        <f>VLOOKUP(C:C,Sheet1!A:B,2,0)</f>
        <v>WC&amp;S+Drawing</v>
      </c>
      <c r="E125" s="47" t="s">
        <v>113</v>
      </c>
      <c r="F125" s="47" t="s">
        <v>42</v>
      </c>
    </row>
    <row r="126" spans="1:6">
      <c r="A126" s="144"/>
      <c r="B126" s="5">
        <v>44925</v>
      </c>
      <c r="C126" s="50" t="str">
        <f t="shared" si="1"/>
        <v>Fri</v>
      </c>
      <c r="D126" s="47" t="str">
        <f>VLOOKUP(C:C,Sheet1!A:B,2,0)</f>
        <v>ES</v>
      </c>
      <c r="E126" s="140" t="s">
        <v>104</v>
      </c>
      <c r="F126" s="140"/>
    </row>
    <row r="127" spans="1:6">
      <c r="A127" s="144"/>
      <c r="B127" s="5">
        <v>44926</v>
      </c>
      <c r="C127" s="50" t="str">
        <f t="shared" si="1"/>
        <v>Sat</v>
      </c>
      <c r="D127" s="47" t="str">
        <f>VLOOKUP(C:C,Sheet1!A:B,2,0)</f>
        <v>ES</v>
      </c>
      <c r="E127" s="140" t="s">
        <v>104</v>
      </c>
      <c r="F127" s="140"/>
    </row>
    <row r="128" spans="1:6">
      <c r="A128" s="144"/>
      <c r="B128" s="5">
        <v>44927</v>
      </c>
      <c r="C128" s="50" t="str">
        <f t="shared" si="1"/>
        <v>Sun</v>
      </c>
      <c r="D128" s="47" t="str">
        <f>VLOOKUP(C:C,Sheet1!A:B,2,0)</f>
        <v>Leave</v>
      </c>
      <c r="E128" s="139" t="s">
        <v>153</v>
      </c>
      <c r="F128" s="139"/>
    </row>
    <row r="129" spans="1:6" ht="38.25" customHeight="1">
      <c r="A129" s="144">
        <v>19</v>
      </c>
      <c r="B129" s="5">
        <v>44928</v>
      </c>
      <c r="C129" s="50" t="str">
        <f t="shared" si="1"/>
        <v>Mon</v>
      </c>
      <c r="D129" s="47" t="str">
        <f>VLOOKUP(C:C,Sheet1!A:B,2,0)</f>
        <v>Theory</v>
      </c>
      <c r="E129" s="47" t="s">
        <v>219</v>
      </c>
      <c r="F129" s="47" t="s">
        <v>220</v>
      </c>
    </row>
    <row r="130" spans="1:6" ht="51" customHeight="1">
      <c r="A130" s="144"/>
      <c r="B130" s="5">
        <v>44929</v>
      </c>
      <c r="C130" s="50" t="str">
        <f t="shared" si="1"/>
        <v>Tue</v>
      </c>
      <c r="D130" s="47" t="str">
        <f>VLOOKUP(C:C,Sheet1!A:B,2,0)</f>
        <v>Theory</v>
      </c>
      <c r="E130" s="47" t="s">
        <v>221</v>
      </c>
      <c r="F130" s="47" t="s">
        <v>222</v>
      </c>
    </row>
    <row r="131" spans="1:6" ht="30">
      <c r="A131" s="144"/>
      <c r="B131" s="5">
        <v>44930</v>
      </c>
      <c r="C131" s="50" t="str">
        <f t="shared" si="1"/>
        <v>Wed</v>
      </c>
      <c r="D131" s="47" t="str">
        <f>VLOOKUP(C:C,Sheet1!A:B,2,0)</f>
        <v>Theory</v>
      </c>
      <c r="E131" s="47" t="s">
        <v>223</v>
      </c>
      <c r="F131" s="47" t="s">
        <v>42</v>
      </c>
    </row>
    <row r="132" spans="1:6" ht="30">
      <c r="A132" s="144"/>
      <c r="B132" s="5">
        <v>44931</v>
      </c>
      <c r="C132" s="50" t="str">
        <f t="shared" si="1"/>
        <v>Thu</v>
      </c>
      <c r="D132" s="47" t="str">
        <f>VLOOKUP(C:C,Sheet1!A:B,2,0)</f>
        <v>WC&amp;S+Drawing</v>
      </c>
      <c r="E132" s="140" t="s">
        <v>224</v>
      </c>
      <c r="F132" s="140"/>
    </row>
    <row r="133" spans="1:6" ht="45">
      <c r="A133" s="144"/>
      <c r="B133" s="5">
        <v>44932</v>
      </c>
      <c r="C133" s="50" t="str">
        <f t="shared" si="1"/>
        <v>Fri</v>
      </c>
      <c r="D133" s="47" t="str">
        <f>VLOOKUP(C:C,Sheet1!A:B,2,0)</f>
        <v>ES</v>
      </c>
      <c r="E133" s="47" t="s">
        <v>75</v>
      </c>
      <c r="F133" s="47" t="s">
        <v>225</v>
      </c>
    </row>
    <row r="134" spans="1:6">
      <c r="A134" s="144"/>
      <c r="B134" s="5">
        <v>44933</v>
      </c>
      <c r="C134" s="50" t="str">
        <f t="shared" ref="C134:C197" si="2">TEXT(B134,"ddd")</f>
        <v>Sat</v>
      </c>
      <c r="D134" s="47" t="str">
        <f>VLOOKUP(C:C,Sheet1!A:B,2,0)</f>
        <v>ES</v>
      </c>
      <c r="E134" s="47" t="s">
        <v>75</v>
      </c>
      <c r="F134" s="47" t="s">
        <v>42</v>
      </c>
    </row>
    <row r="135" spans="1:6">
      <c r="A135" s="144"/>
      <c r="B135" s="5">
        <v>44934</v>
      </c>
      <c r="C135" s="50" t="str">
        <f t="shared" si="2"/>
        <v>Sun</v>
      </c>
      <c r="D135" s="47" t="str">
        <f>VLOOKUP(C:C,Sheet1!A:B,2,0)</f>
        <v>Leave</v>
      </c>
      <c r="E135" s="139" t="s">
        <v>153</v>
      </c>
      <c r="F135" s="139"/>
    </row>
    <row r="136" spans="1:6" ht="75">
      <c r="A136" s="144">
        <v>20</v>
      </c>
      <c r="B136" s="5">
        <v>44935</v>
      </c>
      <c r="C136" s="50" t="str">
        <f t="shared" si="2"/>
        <v>Mon</v>
      </c>
      <c r="D136" s="47" t="str">
        <f>VLOOKUP(C:C,Sheet1!A:B,2,0)</f>
        <v>Theory</v>
      </c>
      <c r="E136" s="47" t="s">
        <v>226</v>
      </c>
      <c r="F136" s="47" t="s">
        <v>227</v>
      </c>
    </row>
    <row r="137" spans="1:6" ht="60">
      <c r="A137" s="144"/>
      <c r="B137" s="5">
        <v>44936</v>
      </c>
      <c r="C137" s="50" t="str">
        <f t="shared" si="2"/>
        <v>Tue</v>
      </c>
      <c r="D137" s="47" t="str">
        <f>VLOOKUP(C:C,Sheet1!A:B,2,0)</f>
        <v>Theory</v>
      </c>
      <c r="E137" s="47" t="s">
        <v>228</v>
      </c>
      <c r="F137" s="47" t="s">
        <v>229</v>
      </c>
    </row>
    <row r="138" spans="1:6" ht="30">
      <c r="A138" s="144"/>
      <c r="B138" s="5">
        <v>44937</v>
      </c>
      <c r="C138" s="50" t="str">
        <f t="shared" si="2"/>
        <v>Wed</v>
      </c>
      <c r="D138" s="47" t="str">
        <f>VLOOKUP(C:C,Sheet1!A:B,2,0)</f>
        <v>Theory</v>
      </c>
      <c r="E138" s="47" t="s">
        <v>230</v>
      </c>
      <c r="F138" s="47" t="s">
        <v>42</v>
      </c>
    </row>
    <row r="139" spans="1:6" ht="30">
      <c r="A139" s="144"/>
      <c r="B139" s="5">
        <v>44938</v>
      </c>
      <c r="C139" s="50" t="str">
        <f t="shared" si="2"/>
        <v>Thu</v>
      </c>
      <c r="D139" s="47" t="str">
        <f>VLOOKUP(C:C,Sheet1!A:B,2,0)</f>
        <v>WC&amp;S+Drawing</v>
      </c>
      <c r="E139" s="47" t="s">
        <v>113</v>
      </c>
      <c r="F139" s="47" t="s">
        <v>42</v>
      </c>
    </row>
    <row r="140" spans="1:6" ht="45">
      <c r="A140" s="144"/>
      <c r="B140" s="5">
        <v>44939</v>
      </c>
      <c r="C140" s="50" t="str">
        <f t="shared" si="2"/>
        <v>Fri</v>
      </c>
      <c r="D140" s="47" t="str">
        <f>VLOOKUP(C:C,Sheet1!A:B,2,0)</f>
        <v>ES</v>
      </c>
      <c r="E140" s="47" t="s">
        <v>75</v>
      </c>
      <c r="F140" s="47" t="s">
        <v>231</v>
      </c>
    </row>
    <row r="141" spans="1:6">
      <c r="A141" s="144"/>
      <c r="B141" s="5">
        <v>44940</v>
      </c>
      <c r="C141" s="50" t="str">
        <f t="shared" si="2"/>
        <v>Sat</v>
      </c>
      <c r="D141" s="47" t="str">
        <f>VLOOKUP(C:C,Sheet1!A:B,2,0)</f>
        <v>ES</v>
      </c>
      <c r="E141" s="140" t="s">
        <v>62</v>
      </c>
      <c r="F141" s="140"/>
    </row>
    <row r="142" spans="1:6">
      <c r="A142" s="144"/>
      <c r="B142" s="5">
        <v>44941</v>
      </c>
      <c r="C142" s="50" t="str">
        <f t="shared" si="2"/>
        <v>Sun</v>
      </c>
      <c r="D142" s="47" t="str">
        <f>VLOOKUP(C:C,Sheet1!A:B,2,0)</f>
        <v>Leave</v>
      </c>
      <c r="E142" s="140" t="s">
        <v>153</v>
      </c>
      <c r="F142" s="140"/>
    </row>
    <row r="143" spans="1:6" ht="50.25" customHeight="1">
      <c r="A143" s="144">
        <v>21</v>
      </c>
      <c r="B143" s="5">
        <v>44942</v>
      </c>
      <c r="C143" s="50" t="str">
        <f t="shared" si="2"/>
        <v>Mon</v>
      </c>
      <c r="D143" s="47" t="str">
        <f>VLOOKUP(C:C,Sheet1!A:B,2,0)</f>
        <v>Theory</v>
      </c>
      <c r="E143" s="47" t="s">
        <v>232</v>
      </c>
      <c r="F143" s="47" t="s">
        <v>231</v>
      </c>
    </row>
    <row r="144" spans="1:6" ht="30">
      <c r="A144" s="144"/>
      <c r="B144" s="5">
        <v>44943</v>
      </c>
      <c r="C144" s="50" t="str">
        <f t="shared" si="2"/>
        <v>Tue</v>
      </c>
      <c r="D144" s="47" t="str">
        <f>VLOOKUP(C:C,Sheet1!A:B,2,0)</f>
        <v>Theory</v>
      </c>
      <c r="E144" s="47" t="s">
        <v>233</v>
      </c>
      <c r="F144" s="47" t="s">
        <v>42</v>
      </c>
    </row>
    <row r="145" spans="1:6">
      <c r="A145" s="144"/>
      <c r="B145" s="5">
        <v>44944</v>
      </c>
      <c r="C145" s="50" t="str">
        <f t="shared" si="2"/>
        <v>Wed</v>
      </c>
      <c r="D145" s="47" t="str">
        <f>VLOOKUP(C:C,Sheet1!A:B,2,0)</f>
        <v>Theory</v>
      </c>
      <c r="E145" s="47" t="s">
        <v>352</v>
      </c>
      <c r="F145" s="47" t="s">
        <v>352</v>
      </c>
    </row>
    <row r="146" spans="1:6" ht="30">
      <c r="A146" s="144"/>
      <c r="B146" s="5">
        <v>44945</v>
      </c>
      <c r="C146" s="50" t="str">
        <f t="shared" si="2"/>
        <v>Thu</v>
      </c>
      <c r="D146" s="47" t="str">
        <f>VLOOKUP(C:C,Sheet1!A:B,2,0)</f>
        <v>WC&amp;S+Drawing</v>
      </c>
      <c r="E146" s="47" t="s">
        <v>352</v>
      </c>
      <c r="F146" s="47" t="s">
        <v>352</v>
      </c>
    </row>
    <row r="147" spans="1:6">
      <c r="A147" s="144"/>
      <c r="B147" s="5">
        <v>44946</v>
      </c>
      <c r="C147" s="50" t="str">
        <f t="shared" si="2"/>
        <v>Fri</v>
      </c>
      <c r="D147" s="47" t="str">
        <f>VLOOKUP(C:C,Sheet1!A:B,2,0)</f>
        <v>ES</v>
      </c>
      <c r="E147" s="47" t="s">
        <v>352</v>
      </c>
      <c r="F147" s="47" t="s">
        <v>352</v>
      </c>
    </row>
    <row r="148" spans="1:6">
      <c r="A148" s="144"/>
      <c r="B148" s="5">
        <v>44947</v>
      </c>
      <c r="C148" s="50" t="str">
        <f t="shared" si="2"/>
        <v>Sat</v>
      </c>
      <c r="D148" s="47" t="str">
        <f>VLOOKUP(C:C,Sheet1!A:B,2,0)</f>
        <v>ES</v>
      </c>
      <c r="E148" s="47" t="s">
        <v>352</v>
      </c>
      <c r="F148" s="47" t="s">
        <v>352</v>
      </c>
    </row>
    <row r="149" spans="1:6">
      <c r="A149" s="144"/>
      <c r="B149" s="5">
        <v>44948</v>
      </c>
      <c r="C149" s="50" t="str">
        <f t="shared" si="2"/>
        <v>Sun</v>
      </c>
      <c r="D149" s="47" t="str">
        <f>VLOOKUP(C:C,Sheet1!A:B,2,0)</f>
        <v>Leave</v>
      </c>
      <c r="E149" s="140" t="s">
        <v>153</v>
      </c>
      <c r="F149" s="140"/>
    </row>
    <row r="150" spans="1:6">
      <c r="A150" s="144">
        <v>22</v>
      </c>
      <c r="B150" s="5">
        <v>44949</v>
      </c>
      <c r="C150" s="50" t="str">
        <f t="shared" si="2"/>
        <v>Mon</v>
      </c>
      <c r="D150" s="47" t="str">
        <f>VLOOKUP(C:C,Sheet1!A:B,2,0)</f>
        <v>Theory</v>
      </c>
      <c r="E150" s="47" t="s">
        <v>352</v>
      </c>
      <c r="F150" s="47" t="s">
        <v>352</v>
      </c>
    </row>
    <row r="151" spans="1:6">
      <c r="A151" s="144"/>
      <c r="B151" s="5">
        <v>44950</v>
      </c>
      <c r="C151" s="50" t="str">
        <f t="shared" si="2"/>
        <v>Tue</v>
      </c>
      <c r="D151" s="47" t="str">
        <f>VLOOKUP(C:C,Sheet1!A:B,2,0)</f>
        <v>Theory</v>
      </c>
      <c r="E151" s="47" t="s">
        <v>352</v>
      </c>
      <c r="F151" s="47" t="s">
        <v>352</v>
      </c>
    </row>
    <row r="152" spans="1:6">
      <c r="A152" s="144"/>
      <c r="B152" s="5">
        <v>44951</v>
      </c>
      <c r="C152" s="50" t="str">
        <f t="shared" si="2"/>
        <v>Wed</v>
      </c>
      <c r="D152" s="47" t="str">
        <f>VLOOKUP(C:C,Sheet1!A:B,2,0)</f>
        <v>Theory</v>
      </c>
      <c r="E152" s="47" t="s">
        <v>352</v>
      </c>
      <c r="F152" s="47" t="s">
        <v>352</v>
      </c>
    </row>
    <row r="153" spans="1:6" ht="30">
      <c r="A153" s="144"/>
      <c r="B153" s="5">
        <v>44952</v>
      </c>
      <c r="C153" s="50" t="str">
        <f t="shared" si="2"/>
        <v>Thu</v>
      </c>
      <c r="D153" s="47" t="str">
        <f>VLOOKUP(C:C,Sheet1!A:B,2,0)</f>
        <v>WC&amp;S+Drawing</v>
      </c>
      <c r="E153" s="140" t="s">
        <v>241</v>
      </c>
      <c r="F153" s="140"/>
    </row>
    <row r="154" spans="1:6">
      <c r="A154" s="144"/>
      <c r="B154" s="5">
        <v>44953</v>
      </c>
      <c r="C154" s="50" t="str">
        <f t="shared" si="2"/>
        <v>Fri</v>
      </c>
      <c r="D154" s="47" t="str">
        <f>VLOOKUP(C:C,Sheet1!A:B,2,0)</f>
        <v>ES</v>
      </c>
      <c r="E154" s="47" t="s">
        <v>352</v>
      </c>
      <c r="F154" s="47" t="s">
        <v>352</v>
      </c>
    </row>
    <row r="155" spans="1:6">
      <c r="A155" s="144"/>
      <c r="B155" s="5">
        <v>44954</v>
      </c>
      <c r="C155" s="50" t="str">
        <f t="shared" si="2"/>
        <v>Sat</v>
      </c>
      <c r="D155" s="47" t="str">
        <f>VLOOKUP(C:C,Sheet1!A:B,2,0)</f>
        <v>ES</v>
      </c>
      <c r="E155" s="141" t="s">
        <v>353</v>
      </c>
      <c r="F155" s="142"/>
    </row>
    <row r="156" spans="1:6">
      <c r="A156" s="144"/>
      <c r="B156" s="5">
        <v>44955</v>
      </c>
      <c r="C156" s="50" t="str">
        <f t="shared" si="2"/>
        <v>Sun</v>
      </c>
      <c r="D156" s="47" t="str">
        <f>VLOOKUP(C:C,Sheet1!A:B,2,0)</f>
        <v>Leave</v>
      </c>
      <c r="E156" s="140" t="s">
        <v>153</v>
      </c>
      <c r="F156" s="140"/>
    </row>
    <row r="157" spans="1:6">
      <c r="A157" s="144">
        <v>23</v>
      </c>
      <c r="B157" s="5">
        <v>44956</v>
      </c>
      <c r="C157" s="50" t="str">
        <f t="shared" si="2"/>
        <v>Mon</v>
      </c>
      <c r="D157" s="47" t="str">
        <f>VLOOKUP(C:C,Sheet1!A:B,2,0)</f>
        <v>Theory</v>
      </c>
      <c r="E157" s="47" t="s">
        <v>352</v>
      </c>
      <c r="F157" s="47" t="s">
        <v>352</v>
      </c>
    </row>
    <row r="158" spans="1:6">
      <c r="A158" s="144"/>
      <c r="B158" s="5">
        <v>44957</v>
      </c>
      <c r="C158" s="50" t="str">
        <f t="shared" si="2"/>
        <v>Tue</v>
      </c>
      <c r="D158" s="47" t="str">
        <f>VLOOKUP(C:C,Sheet1!A:B,2,0)</f>
        <v>Theory</v>
      </c>
      <c r="E158" s="47" t="s">
        <v>352</v>
      </c>
      <c r="F158" s="47" t="s">
        <v>352</v>
      </c>
    </row>
    <row r="159" spans="1:6">
      <c r="A159" s="144"/>
      <c r="B159" s="5">
        <v>44958</v>
      </c>
      <c r="C159" s="50" t="str">
        <f t="shared" si="2"/>
        <v>Wed</v>
      </c>
      <c r="D159" s="47" t="str">
        <f>VLOOKUP(C:C,Sheet1!A:B,2,0)</f>
        <v>Theory</v>
      </c>
      <c r="E159" s="47" t="s">
        <v>352</v>
      </c>
      <c r="F159" s="47" t="s">
        <v>352</v>
      </c>
    </row>
    <row r="160" spans="1:6" ht="30">
      <c r="A160" s="144"/>
      <c r="B160" s="5">
        <v>44959</v>
      </c>
      <c r="C160" s="50" t="str">
        <f t="shared" si="2"/>
        <v>Thu</v>
      </c>
      <c r="D160" s="47" t="str">
        <f>VLOOKUP(C:C,Sheet1!A:B,2,0)</f>
        <v>WC&amp;S+Drawing</v>
      </c>
      <c r="E160" s="47" t="s">
        <v>352</v>
      </c>
      <c r="F160" s="47" t="s">
        <v>352</v>
      </c>
    </row>
    <row r="161" spans="1:6">
      <c r="A161" s="144"/>
      <c r="B161" s="5">
        <v>44960</v>
      </c>
      <c r="C161" s="50" t="str">
        <f t="shared" si="2"/>
        <v>Fri</v>
      </c>
      <c r="D161" s="47" t="str">
        <f>VLOOKUP(C:C,Sheet1!A:B,2,0)</f>
        <v>ES</v>
      </c>
      <c r="E161" s="47" t="s">
        <v>352</v>
      </c>
      <c r="F161" s="47" t="s">
        <v>352</v>
      </c>
    </row>
    <row r="162" spans="1:6">
      <c r="A162" s="144"/>
      <c r="B162" s="5">
        <v>44961</v>
      </c>
      <c r="C162" s="50" t="str">
        <f t="shared" si="2"/>
        <v>Sat</v>
      </c>
      <c r="D162" s="47" t="str">
        <f>VLOOKUP(C:C,Sheet1!A:B,2,0)</f>
        <v>ES</v>
      </c>
      <c r="E162" s="47" t="s">
        <v>352</v>
      </c>
      <c r="F162" s="47" t="s">
        <v>352</v>
      </c>
    </row>
    <row r="163" spans="1:6">
      <c r="A163" s="144"/>
      <c r="B163" s="5">
        <v>44962</v>
      </c>
      <c r="C163" s="50" t="str">
        <f t="shared" si="2"/>
        <v>Sun</v>
      </c>
      <c r="D163" s="47" t="str">
        <f>VLOOKUP(C:C,Sheet1!A:B,2,0)</f>
        <v>Leave</v>
      </c>
      <c r="E163" s="140" t="s">
        <v>153</v>
      </c>
      <c r="F163" s="140"/>
    </row>
    <row r="164" spans="1:6">
      <c r="A164" s="144">
        <v>24</v>
      </c>
      <c r="B164" s="5">
        <v>44963</v>
      </c>
      <c r="C164" s="50" t="str">
        <f t="shared" si="2"/>
        <v>Mon</v>
      </c>
      <c r="D164" s="47" t="str">
        <f>VLOOKUP(C:C,Sheet1!A:B,2,0)</f>
        <v>Theory</v>
      </c>
      <c r="E164" s="47" t="s">
        <v>352</v>
      </c>
      <c r="F164" s="47" t="s">
        <v>352</v>
      </c>
    </row>
    <row r="165" spans="1:6">
      <c r="A165" s="144"/>
      <c r="B165" s="5">
        <v>44964</v>
      </c>
      <c r="C165" s="50" t="str">
        <f t="shared" si="2"/>
        <v>Tue</v>
      </c>
      <c r="D165" s="47" t="str">
        <f>VLOOKUP(C:C,Sheet1!A:B,2,0)</f>
        <v>Theory</v>
      </c>
      <c r="E165" s="47" t="s">
        <v>352</v>
      </c>
      <c r="F165" s="47" t="s">
        <v>352</v>
      </c>
    </row>
    <row r="166" spans="1:6">
      <c r="A166" s="144"/>
      <c r="B166" s="5">
        <v>44965</v>
      </c>
      <c r="C166" s="50" t="str">
        <f t="shared" si="2"/>
        <v>Wed</v>
      </c>
      <c r="D166" s="47" t="str">
        <f>VLOOKUP(C:C,Sheet1!A:B,2,0)</f>
        <v>Theory</v>
      </c>
      <c r="E166" s="47" t="s">
        <v>352</v>
      </c>
      <c r="F166" s="47" t="s">
        <v>352</v>
      </c>
    </row>
    <row r="167" spans="1:6" ht="30">
      <c r="A167" s="144"/>
      <c r="B167" s="5">
        <v>44966</v>
      </c>
      <c r="C167" s="50" t="str">
        <f t="shared" si="2"/>
        <v>Thu</v>
      </c>
      <c r="D167" s="47" t="str">
        <f>VLOOKUP(C:C,Sheet1!A:B,2,0)</f>
        <v>WC&amp;S+Drawing</v>
      </c>
      <c r="E167" s="47" t="s">
        <v>352</v>
      </c>
      <c r="F167" s="47" t="s">
        <v>352</v>
      </c>
    </row>
    <row r="168" spans="1:6">
      <c r="A168" s="144"/>
      <c r="B168" s="5">
        <v>44967</v>
      </c>
      <c r="C168" s="50" t="str">
        <f t="shared" si="2"/>
        <v>Fri</v>
      </c>
      <c r="D168" s="47" t="str">
        <f>VLOOKUP(C:C,Sheet1!A:B,2,0)</f>
        <v>ES</v>
      </c>
      <c r="E168" s="47" t="s">
        <v>352</v>
      </c>
      <c r="F168" s="47" t="s">
        <v>352</v>
      </c>
    </row>
    <row r="169" spans="1:6">
      <c r="A169" s="144"/>
      <c r="B169" s="5">
        <v>44968</v>
      </c>
      <c r="C169" s="50" t="str">
        <f t="shared" si="2"/>
        <v>Sat</v>
      </c>
      <c r="D169" s="47" t="str">
        <f>VLOOKUP(C:C,Sheet1!A:B,2,0)</f>
        <v>ES</v>
      </c>
      <c r="E169" s="140" t="s">
        <v>62</v>
      </c>
      <c r="F169" s="140"/>
    </row>
    <row r="170" spans="1:6">
      <c r="A170" s="144"/>
      <c r="B170" s="5">
        <v>44969</v>
      </c>
      <c r="C170" s="50" t="str">
        <f t="shared" si="2"/>
        <v>Sun</v>
      </c>
      <c r="D170" s="47" t="str">
        <f>VLOOKUP(C:C,Sheet1!A:B,2,0)</f>
        <v>Leave</v>
      </c>
      <c r="E170" s="140" t="s">
        <v>153</v>
      </c>
      <c r="F170" s="140"/>
    </row>
    <row r="171" spans="1:6" ht="45">
      <c r="A171" s="144">
        <v>25</v>
      </c>
      <c r="B171" s="5">
        <v>44970</v>
      </c>
      <c r="C171" s="50" t="str">
        <f t="shared" si="2"/>
        <v>Mon</v>
      </c>
      <c r="D171" s="47" t="str">
        <f>VLOOKUP(C:C,Sheet1!A:B,2,0)</f>
        <v>Theory</v>
      </c>
      <c r="E171" s="47" t="s">
        <v>234</v>
      </c>
      <c r="F171" s="47" t="s">
        <v>235</v>
      </c>
    </row>
    <row r="172" spans="1:6" ht="45">
      <c r="A172" s="144"/>
      <c r="B172" s="5">
        <v>44971</v>
      </c>
      <c r="C172" s="50" t="str">
        <f t="shared" si="2"/>
        <v>Tue</v>
      </c>
      <c r="D172" s="47" t="str">
        <f>VLOOKUP(C:C,Sheet1!A:B,2,0)</f>
        <v>Theory</v>
      </c>
      <c r="E172" s="47" t="s">
        <v>354</v>
      </c>
      <c r="F172" s="47" t="s">
        <v>238</v>
      </c>
    </row>
    <row r="173" spans="1:6">
      <c r="A173" s="144"/>
      <c r="B173" s="5">
        <v>44972</v>
      </c>
      <c r="C173" s="50" t="str">
        <f t="shared" si="2"/>
        <v>Wed</v>
      </c>
      <c r="D173" s="47" t="str">
        <f>VLOOKUP(C:C,Sheet1!A:B,2,0)</f>
        <v>Theory</v>
      </c>
      <c r="E173" s="47" t="s">
        <v>355</v>
      </c>
      <c r="F173" s="47" t="s">
        <v>42</v>
      </c>
    </row>
    <row r="174" spans="1:6" ht="75">
      <c r="A174" s="144"/>
      <c r="B174" s="5">
        <v>44973</v>
      </c>
      <c r="C174" s="50" t="str">
        <f t="shared" si="2"/>
        <v>Thu</v>
      </c>
      <c r="D174" s="47" t="str">
        <f>VLOOKUP(C:C,Sheet1!A:B,2,0)</f>
        <v>WC&amp;S+Drawing</v>
      </c>
      <c r="E174" s="47" t="s">
        <v>113</v>
      </c>
      <c r="F174" s="47" t="s">
        <v>245</v>
      </c>
    </row>
    <row r="175" spans="1:6">
      <c r="A175" s="144"/>
      <c r="B175" s="5">
        <v>44974</v>
      </c>
      <c r="C175" s="50" t="str">
        <f t="shared" si="2"/>
        <v>Fri</v>
      </c>
      <c r="D175" s="47" t="str">
        <f>VLOOKUP(C:C,Sheet1!A:B,2,0)</f>
        <v>ES</v>
      </c>
      <c r="E175" s="47" t="s">
        <v>75</v>
      </c>
      <c r="F175" s="47" t="s">
        <v>42</v>
      </c>
    </row>
    <row r="176" spans="1:6">
      <c r="A176" s="144"/>
      <c r="B176" s="5">
        <v>44975</v>
      </c>
      <c r="C176" s="50" t="str">
        <f t="shared" si="2"/>
        <v>Sat</v>
      </c>
      <c r="D176" s="47" t="str">
        <f>VLOOKUP(C:C,Sheet1!A:B,2,0)</f>
        <v>ES</v>
      </c>
      <c r="E176" s="140" t="s">
        <v>255</v>
      </c>
      <c r="F176" s="140"/>
    </row>
    <row r="177" spans="1:6">
      <c r="A177" s="144"/>
      <c r="B177" s="5">
        <v>44976</v>
      </c>
      <c r="C177" s="50" t="str">
        <f t="shared" si="2"/>
        <v>Sun</v>
      </c>
      <c r="D177" s="47" t="str">
        <f>VLOOKUP(C:C,Sheet1!A:B,2,0)</f>
        <v>Leave</v>
      </c>
      <c r="E177" s="140" t="s">
        <v>153</v>
      </c>
      <c r="F177" s="140"/>
    </row>
    <row r="178" spans="1:6" ht="60">
      <c r="A178" s="144">
        <v>26</v>
      </c>
      <c r="B178" s="5">
        <v>44977</v>
      </c>
      <c r="C178" s="50" t="str">
        <f t="shared" si="2"/>
        <v>Mon</v>
      </c>
      <c r="D178" s="47" t="str">
        <f>VLOOKUP(C:C,Sheet1!A:B,2,0)</f>
        <v>Theory</v>
      </c>
      <c r="E178" s="47" t="s">
        <v>239</v>
      </c>
      <c r="F178" s="47" t="s">
        <v>42</v>
      </c>
    </row>
    <row r="179" spans="1:6" ht="30">
      <c r="A179" s="144"/>
      <c r="B179" s="5">
        <v>44978</v>
      </c>
      <c r="C179" s="50" t="str">
        <f t="shared" si="2"/>
        <v>Tue</v>
      </c>
      <c r="D179" s="47" t="str">
        <f>VLOOKUP(C:C,Sheet1!A:B,2,0)</f>
        <v>Theory</v>
      </c>
      <c r="E179" s="47" t="s">
        <v>242</v>
      </c>
      <c r="F179" s="47" t="s">
        <v>42</v>
      </c>
    </row>
    <row r="180" spans="1:6">
      <c r="A180" s="144"/>
      <c r="B180" s="5">
        <v>44979</v>
      </c>
      <c r="C180" s="50" t="str">
        <f t="shared" si="2"/>
        <v>Wed</v>
      </c>
      <c r="D180" s="47" t="str">
        <f>VLOOKUP(C:C,Sheet1!A:B,2,0)</f>
        <v>Theory</v>
      </c>
      <c r="E180" s="47" t="s">
        <v>243</v>
      </c>
      <c r="F180" s="47" t="s">
        <v>42</v>
      </c>
    </row>
    <row r="181" spans="1:6" ht="60">
      <c r="A181" s="144"/>
      <c r="B181" s="5">
        <v>44980</v>
      </c>
      <c r="C181" s="50" t="str">
        <f t="shared" si="2"/>
        <v>Thu</v>
      </c>
      <c r="D181" s="47" t="str">
        <f>VLOOKUP(C:C,Sheet1!A:B,2,0)</f>
        <v>WC&amp;S+Drawing</v>
      </c>
      <c r="E181" s="47" t="s">
        <v>113</v>
      </c>
      <c r="F181" s="47" t="s">
        <v>249</v>
      </c>
    </row>
    <row r="182" spans="1:6">
      <c r="A182" s="144"/>
      <c r="B182" s="5">
        <v>44981</v>
      </c>
      <c r="C182" s="50" t="str">
        <f t="shared" si="2"/>
        <v>Fri</v>
      </c>
      <c r="D182" s="47" t="str">
        <f>VLOOKUP(C:C,Sheet1!A:B,2,0)</f>
        <v>ES</v>
      </c>
      <c r="E182" s="47" t="s">
        <v>75</v>
      </c>
      <c r="F182" s="47" t="s">
        <v>42</v>
      </c>
    </row>
    <row r="183" spans="1:6">
      <c r="A183" s="144"/>
      <c r="B183" s="5">
        <v>44982</v>
      </c>
      <c r="C183" s="50" t="str">
        <f t="shared" si="2"/>
        <v>Sat</v>
      </c>
      <c r="D183" s="47" t="str">
        <f>VLOOKUP(C:C,Sheet1!A:B,2,0)</f>
        <v>ES</v>
      </c>
      <c r="E183" s="47" t="s">
        <v>75</v>
      </c>
      <c r="F183" s="47" t="s">
        <v>42</v>
      </c>
    </row>
    <row r="184" spans="1:6">
      <c r="A184" s="144"/>
      <c r="B184" s="5">
        <v>44983</v>
      </c>
      <c r="C184" s="50" t="str">
        <f t="shared" si="2"/>
        <v>Sun</v>
      </c>
      <c r="D184" s="47" t="str">
        <f>VLOOKUP(C:C,Sheet1!A:B,2,0)</f>
        <v>Leave</v>
      </c>
      <c r="E184" s="140" t="s">
        <v>153</v>
      </c>
      <c r="F184" s="140"/>
    </row>
    <row r="185" spans="1:6" ht="45">
      <c r="A185" s="144">
        <v>27</v>
      </c>
      <c r="B185" s="5">
        <v>44984</v>
      </c>
      <c r="C185" s="50" t="str">
        <f t="shared" si="2"/>
        <v>Mon</v>
      </c>
      <c r="D185" s="47" t="str">
        <f>VLOOKUP(C:C,Sheet1!A:B,2,0)</f>
        <v>Theory</v>
      </c>
      <c r="E185" s="47" t="s">
        <v>244</v>
      </c>
      <c r="F185" s="47" t="s">
        <v>252</v>
      </c>
    </row>
    <row r="186" spans="1:6" ht="45">
      <c r="A186" s="144"/>
      <c r="B186" s="5">
        <v>44985</v>
      </c>
      <c r="C186" s="50" t="str">
        <f t="shared" si="2"/>
        <v>Tue</v>
      </c>
      <c r="D186" s="47" t="str">
        <f>VLOOKUP(C:C,Sheet1!A:B,2,0)</f>
        <v>Theory</v>
      </c>
      <c r="E186" s="47" t="s">
        <v>246</v>
      </c>
      <c r="F186" s="47" t="s">
        <v>42</v>
      </c>
    </row>
    <row r="187" spans="1:6" ht="45">
      <c r="A187" s="144"/>
      <c r="B187" s="5">
        <v>44986</v>
      </c>
      <c r="C187" s="50" t="str">
        <f t="shared" si="2"/>
        <v>Wed</v>
      </c>
      <c r="D187" s="47" t="str">
        <f>VLOOKUP(C:C,Sheet1!A:B,2,0)</f>
        <v>Theory</v>
      </c>
      <c r="E187" s="47" t="s">
        <v>247</v>
      </c>
      <c r="F187" s="47" t="s">
        <v>254</v>
      </c>
    </row>
    <row r="188" spans="1:6" ht="30">
      <c r="A188" s="144"/>
      <c r="B188" s="5">
        <v>44987</v>
      </c>
      <c r="C188" s="50" t="str">
        <f t="shared" si="2"/>
        <v>Thu</v>
      </c>
      <c r="D188" s="47" t="str">
        <f>VLOOKUP(C:C,Sheet1!A:B,2,0)</f>
        <v>WC&amp;S+Drawing</v>
      </c>
      <c r="E188" s="47" t="s">
        <v>113</v>
      </c>
      <c r="F188" s="47" t="s">
        <v>42</v>
      </c>
    </row>
    <row r="189" spans="1:6">
      <c r="A189" s="144"/>
      <c r="B189" s="5">
        <v>44988</v>
      </c>
      <c r="C189" s="50" t="str">
        <f t="shared" si="2"/>
        <v>Fri</v>
      </c>
      <c r="D189" s="47" t="str">
        <f>VLOOKUP(C:C,Sheet1!A:B,2,0)</f>
        <v>ES</v>
      </c>
      <c r="E189" s="141" t="s">
        <v>104</v>
      </c>
      <c r="F189" s="142"/>
    </row>
    <row r="190" spans="1:6">
      <c r="A190" s="144"/>
      <c r="B190" s="5">
        <v>44989</v>
      </c>
      <c r="C190" s="50" t="str">
        <f t="shared" si="2"/>
        <v>Sat</v>
      </c>
      <c r="D190" s="47" t="str">
        <f>VLOOKUP(C:C,Sheet1!A:B,2,0)</f>
        <v>ES</v>
      </c>
      <c r="E190" s="141" t="s">
        <v>104</v>
      </c>
      <c r="F190" s="142"/>
    </row>
    <row r="191" spans="1:6">
      <c r="A191" s="144"/>
      <c r="B191" s="5">
        <v>44990</v>
      </c>
      <c r="C191" s="50" t="str">
        <f t="shared" si="2"/>
        <v>Sun</v>
      </c>
      <c r="D191" s="7" t="str">
        <f>VLOOKUP(C:C,Sheet1!A:B,2,0)</f>
        <v>Leave</v>
      </c>
      <c r="E191" s="140" t="s">
        <v>153</v>
      </c>
      <c r="F191" s="140"/>
    </row>
    <row r="192" spans="1:6">
      <c r="A192" s="144">
        <v>28</v>
      </c>
      <c r="B192" s="5">
        <v>44991</v>
      </c>
      <c r="C192" s="50" t="str">
        <f t="shared" si="2"/>
        <v>Mon</v>
      </c>
      <c r="D192" s="47" t="str">
        <f>VLOOKUP(C:C,Sheet1!A:B,2,0)</f>
        <v>Theory</v>
      </c>
      <c r="E192" s="140" t="s">
        <v>266</v>
      </c>
      <c r="F192" s="140"/>
    </row>
    <row r="193" spans="1:6">
      <c r="A193" s="144"/>
      <c r="B193" s="5">
        <v>44992</v>
      </c>
      <c r="C193" s="50" t="str">
        <f t="shared" si="2"/>
        <v>Tue</v>
      </c>
      <c r="D193" s="47" t="str">
        <f>VLOOKUP(C:C,Sheet1!A:B,2,0)</f>
        <v>Theory</v>
      </c>
      <c r="E193" s="140" t="s">
        <v>267</v>
      </c>
      <c r="F193" s="140"/>
    </row>
    <row r="194" spans="1:6" ht="60">
      <c r="A194" s="144"/>
      <c r="B194" s="5">
        <v>44993</v>
      </c>
      <c r="C194" s="50" t="str">
        <f t="shared" si="2"/>
        <v>Wed</v>
      </c>
      <c r="D194" s="47" t="str">
        <f>VLOOKUP(C:C,Sheet1!A:B,2,0)</f>
        <v>Theory</v>
      </c>
      <c r="E194" s="47" t="s">
        <v>248</v>
      </c>
      <c r="F194" s="47" t="s">
        <v>259</v>
      </c>
    </row>
    <row r="195" spans="1:6" ht="30">
      <c r="A195" s="144"/>
      <c r="B195" s="5">
        <v>44994</v>
      </c>
      <c r="C195" s="50" t="str">
        <f t="shared" si="2"/>
        <v>Thu</v>
      </c>
      <c r="D195" s="47" t="str">
        <f>VLOOKUP(C:C,Sheet1!A:B,2,0)</f>
        <v>WC&amp;S+Drawing</v>
      </c>
      <c r="E195" s="47" t="s">
        <v>113</v>
      </c>
      <c r="F195" s="47" t="s">
        <v>42</v>
      </c>
    </row>
    <row r="196" spans="1:6">
      <c r="A196" s="144"/>
      <c r="B196" s="5">
        <v>44995</v>
      </c>
      <c r="C196" s="50" t="str">
        <f t="shared" si="2"/>
        <v>Fri</v>
      </c>
      <c r="D196" s="47" t="str">
        <f>VLOOKUP(C:C,Sheet1!A:B,2,0)</f>
        <v>ES</v>
      </c>
      <c r="E196" s="47" t="s">
        <v>75</v>
      </c>
      <c r="F196" s="47" t="s">
        <v>42</v>
      </c>
    </row>
    <row r="197" spans="1:6">
      <c r="A197" s="144"/>
      <c r="B197" s="5">
        <v>44996</v>
      </c>
      <c r="C197" s="50" t="str">
        <f t="shared" si="2"/>
        <v>Sat</v>
      </c>
      <c r="D197" s="47" t="str">
        <f>VLOOKUP(C:C,Sheet1!A:B,2,0)</f>
        <v>ES</v>
      </c>
      <c r="E197" s="140" t="s">
        <v>62</v>
      </c>
      <c r="F197" s="140"/>
    </row>
    <row r="198" spans="1:6">
      <c r="A198" s="144"/>
      <c r="B198" s="5">
        <v>44997</v>
      </c>
      <c r="C198" s="50" t="str">
        <f t="shared" ref="C198:C261" si="3">TEXT(B198,"ddd")</f>
        <v>Sun</v>
      </c>
      <c r="D198" s="47" t="str">
        <f>VLOOKUP(C:C,Sheet1!A:B,2,0)</f>
        <v>Leave</v>
      </c>
      <c r="E198" s="140" t="s">
        <v>153</v>
      </c>
      <c r="F198" s="140"/>
    </row>
    <row r="199" spans="1:6" ht="60">
      <c r="A199" s="144">
        <v>29</v>
      </c>
      <c r="B199" s="5">
        <v>44998</v>
      </c>
      <c r="C199" s="50" t="str">
        <f t="shared" si="3"/>
        <v>Mon</v>
      </c>
      <c r="D199" s="47" t="str">
        <f>VLOOKUP(C:C,Sheet1!A:B,2,0)</f>
        <v>Theory</v>
      </c>
      <c r="E199" s="47" t="s">
        <v>250</v>
      </c>
      <c r="F199" s="47" t="s">
        <v>259</v>
      </c>
    </row>
    <row r="200" spans="1:6" ht="60">
      <c r="A200" s="144"/>
      <c r="B200" s="5">
        <v>44999</v>
      </c>
      <c r="C200" s="50" t="str">
        <f t="shared" si="3"/>
        <v>Tue</v>
      </c>
      <c r="D200" s="47" t="str">
        <f>VLOOKUP(C:C,Sheet1!A:B,2,0)</f>
        <v>Theory</v>
      </c>
      <c r="E200" s="47" t="s">
        <v>251</v>
      </c>
      <c r="F200" s="47" t="s">
        <v>42</v>
      </c>
    </row>
    <row r="201" spans="1:6" ht="27.75" customHeight="1">
      <c r="A201" s="144"/>
      <c r="B201" s="5">
        <v>45000</v>
      </c>
      <c r="C201" s="50" t="str">
        <f t="shared" si="3"/>
        <v>Wed</v>
      </c>
      <c r="D201" s="47" t="str">
        <f>VLOOKUP(C:C,Sheet1!A:B,2,0)</f>
        <v>Theory</v>
      </c>
      <c r="E201" s="141" t="s">
        <v>356</v>
      </c>
      <c r="F201" s="142"/>
    </row>
    <row r="202" spans="1:6" ht="30">
      <c r="A202" s="144"/>
      <c r="B202" s="5">
        <v>45001</v>
      </c>
      <c r="C202" s="50" t="str">
        <f t="shared" si="3"/>
        <v>Thu</v>
      </c>
      <c r="D202" s="47" t="str">
        <f>VLOOKUP(C:C,Sheet1!A:B,2,0)</f>
        <v>WC&amp;S+Drawing</v>
      </c>
      <c r="E202" s="47" t="s">
        <v>113</v>
      </c>
      <c r="F202" s="47" t="s">
        <v>42</v>
      </c>
    </row>
    <row r="203" spans="1:6">
      <c r="A203" s="144"/>
      <c r="B203" s="5">
        <v>45002</v>
      </c>
      <c r="C203" s="50" t="str">
        <f t="shared" si="3"/>
        <v>Fri</v>
      </c>
      <c r="D203" s="47" t="str">
        <f>VLOOKUP(C:C,Sheet1!A:B,2,0)</f>
        <v>ES</v>
      </c>
      <c r="E203" s="47" t="s">
        <v>75</v>
      </c>
      <c r="F203" s="47" t="s">
        <v>42</v>
      </c>
    </row>
    <row r="204" spans="1:6">
      <c r="A204" s="144"/>
      <c r="B204" s="5">
        <v>45003</v>
      </c>
      <c r="C204" s="50" t="str">
        <f t="shared" si="3"/>
        <v>Sat</v>
      </c>
      <c r="D204" s="47" t="str">
        <f>VLOOKUP(C:C,Sheet1!A:B,2,0)</f>
        <v>ES</v>
      </c>
      <c r="E204" s="140" t="s">
        <v>274</v>
      </c>
      <c r="F204" s="140"/>
    </row>
    <row r="205" spans="1:6">
      <c r="A205" s="144"/>
      <c r="B205" s="5">
        <v>45004</v>
      </c>
      <c r="C205" s="50" t="str">
        <f t="shared" si="3"/>
        <v>Sun</v>
      </c>
      <c r="D205" s="47" t="str">
        <f>VLOOKUP(C:C,Sheet1!A:B,2,0)</f>
        <v>Leave</v>
      </c>
      <c r="E205" s="140" t="s">
        <v>153</v>
      </c>
      <c r="F205" s="140"/>
    </row>
    <row r="206" spans="1:6" ht="45">
      <c r="A206" s="144">
        <v>30</v>
      </c>
      <c r="B206" s="5">
        <v>45005</v>
      </c>
      <c r="C206" s="50" t="str">
        <f t="shared" si="3"/>
        <v>Mon</v>
      </c>
      <c r="D206" s="47" t="str">
        <f>VLOOKUP(C:C,Sheet1!A:B,2,0)</f>
        <v>Theory</v>
      </c>
      <c r="E206" s="47" t="s">
        <v>256</v>
      </c>
      <c r="F206" s="47" t="s">
        <v>42</v>
      </c>
    </row>
    <row r="207" spans="1:6" ht="45">
      <c r="A207" s="144"/>
      <c r="B207" s="5">
        <v>45006</v>
      </c>
      <c r="C207" s="50" t="str">
        <f t="shared" si="3"/>
        <v>Tue</v>
      </c>
      <c r="D207" s="47" t="str">
        <f>VLOOKUP(C:C,Sheet1!A:B,2,0)</f>
        <v>Theory</v>
      </c>
      <c r="E207" s="47" t="s">
        <v>257</v>
      </c>
      <c r="F207" s="47" t="s">
        <v>262</v>
      </c>
    </row>
    <row r="208" spans="1:6" ht="45">
      <c r="A208" s="144"/>
      <c r="B208" s="5">
        <v>45007</v>
      </c>
      <c r="C208" s="50" t="str">
        <f t="shared" si="3"/>
        <v>Wed</v>
      </c>
      <c r="D208" s="47" t="str">
        <f>VLOOKUP(C:C,Sheet1!A:B,2,0)</f>
        <v>Theory</v>
      </c>
      <c r="E208" s="47" t="s">
        <v>258</v>
      </c>
      <c r="F208" s="47" t="s">
        <v>42</v>
      </c>
    </row>
    <row r="209" spans="1:6" ht="30">
      <c r="A209" s="144"/>
      <c r="B209" s="5">
        <v>45008</v>
      </c>
      <c r="C209" s="50" t="str">
        <f t="shared" si="3"/>
        <v>Thu</v>
      </c>
      <c r="D209" s="47" t="str">
        <f>VLOOKUP(C:C,Sheet1!A:B,2,0)</f>
        <v>WC&amp;S+Drawing</v>
      </c>
      <c r="E209" s="140" t="s">
        <v>278</v>
      </c>
      <c r="F209" s="140"/>
    </row>
    <row r="210" spans="1:6">
      <c r="A210" s="144"/>
      <c r="B210" s="5">
        <v>45009</v>
      </c>
      <c r="C210" s="50" t="str">
        <f t="shared" si="3"/>
        <v>Fri</v>
      </c>
      <c r="D210" s="47" t="str">
        <f>VLOOKUP(C:C,Sheet1!A:B,2,0)</f>
        <v>ES</v>
      </c>
      <c r="E210" s="47" t="s">
        <v>75</v>
      </c>
      <c r="F210" s="47" t="s">
        <v>42</v>
      </c>
    </row>
    <row r="211" spans="1:6" ht="45">
      <c r="A211" s="144"/>
      <c r="B211" s="5">
        <v>45010</v>
      </c>
      <c r="C211" s="50" t="str">
        <f t="shared" si="3"/>
        <v>Sat</v>
      </c>
      <c r="D211" s="47" t="str">
        <f>VLOOKUP(C:C,Sheet1!A:B,2,0)</f>
        <v>ES</v>
      </c>
      <c r="E211" s="48" t="s">
        <v>75</v>
      </c>
      <c r="F211" s="47" t="s">
        <v>262</v>
      </c>
    </row>
    <row r="212" spans="1:6">
      <c r="A212" s="144"/>
      <c r="B212" s="5">
        <v>45011</v>
      </c>
      <c r="C212" s="50" t="str">
        <f t="shared" si="3"/>
        <v>Sun</v>
      </c>
      <c r="D212" s="47" t="str">
        <f>VLOOKUP(C:C,Sheet1!A:B,2,0)</f>
        <v>Leave</v>
      </c>
      <c r="E212" s="140" t="s">
        <v>153</v>
      </c>
      <c r="F212" s="140"/>
    </row>
    <row r="213" spans="1:6" ht="45">
      <c r="A213" s="144">
        <v>31</v>
      </c>
      <c r="B213" s="5">
        <v>45012</v>
      </c>
      <c r="C213" s="50" t="str">
        <f t="shared" si="3"/>
        <v>Mon</v>
      </c>
      <c r="D213" s="47" t="str">
        <f>VLOOKUP(C:C,Sheet1!A:B,2,0)</f>
        <v>Theory</v>
      </c>
      <c r="E213" s="47" t="s">
        <v>260</v>
      </c>
      <c r="F213" s="47" t="s">
        <v>42</v>
      </c>
    </row>
    <row r="214" spans="1:6" ht="30">
      <c r="A214" s="144"/>
      <c r="B214" s="5">
        <v>45013</v>
      </c>
      <c r="C214" s="50" t="str">
        <f t="shared" si="3"/>
        <v>Tue</v>
      </c>
      <c r="D214" s="47" t="str">
        <f>VLOOKUP(C:C,Sheet1!A:B,2,0)</f>
        <v>Theory</v>
      </c>
      <c r="E214" s="47" t="s">
        <v>261</v>
      </c>
      <c r="F214" s="47" t="s">
        <v>264</v>
      </c>
    </row>
    <row r="215" spans="1:6" ht="45">
      <c r="A215" s="144"/>
      <c r="B215" s="5">
        <v>45014</v>
      </c>
      <c r="C215" s="50" t="str">
        <f t="shared" si="3"/>
        <v>Wed</v>
      </c>
      <c r="D215" s="47" t="str">
        <f>VLOOKUP(C:C,Sheet1!A:B,2,0)</f>
        <v>Theory</v>
      </c>
      <c r="E215" s="47" t="s">
        <v>263</v>
      </c>
      <c r="F215" s="47" t="s">
        <v>42</v>
      </c>
    </row>
    <row r="216" spans="1:6" ht="30">
      <c r="A216" s="144"/>
      <c r="B216" s="5">
        <v>45015</v>
      </c>
      <c r="C216" s="50" t="str">
        <f t="shared" si="3"/>
        <v>Thu</v>
      </c>
      <c r="D216" s="47" t="str">
        <f>VLOOKUP(C:C,Sheet1!A:B,2,0)</f>
        <v>WC&amp;S+Drawing</v>
      </c>
      <c r="E216" s="140" t="s">
        <v>281</v>
      </c>
      <c r="F216" s="140"/>
    </row>
    <row r="217" spans="1:6">
      <c r="A217" s="144"/>
      <c r="B217" s="5">
        <v>45016</v>
      </c>
      <c r="C217" s="50" t="str">
        <f t="shared" si="3"/>
        <v>Fri</v>
      </c>
      <c r="D217" s="47" t="str">
        <f>VLOOKUP(C:C,Sheet1!A:B,2,0)</f>
        <v>ES</v>
      </c>
      <c r="E217" s="140" t="s">
        <v>104</v>
      </c>
      <c r="F217" s="140"/>
    </row>
    <row r="218" spans="1:6">
      <c r="A218" s="144"/>
      <c r="B218" s="5">
        <v>45017</v>
      </c>
      <c r="C218" s="50" t="str">
        <f t="shared" si="3"/>
        <v>Sat</v>
      </c>
      <c r="D218" s="47" t="str">
        <f>VLOOKUP(C:C,Sheet1!A:B,2,0)</f>
        <v>ES</v>
      </c>
      <c r="E218" s="140" t="s">
        <v>104</v>
      </c>
      <c r="F218" s="140"/>
    </row>
    <row r="219" spans="1:6">
      <c r="A219" s="144"/>
      <c r="B219" s="5">
        <v>45018</v>
      </c>
      <c r="C219" s="50" t="str">
        <f t="shared" si="3"/>
        <v>Sun</v>
      </c>
      <c r="D219" s="47" t="str">
        <f>VLOOKUP(C:C,Sheet1!A:B,2,0)</f>
        <v>Leave</v>
      </c>
      <c r="E219" s="140" t="s">
        <v>153</v>
      </c>
      <c r="F219" s="140"/>
    </row>
    <row r="220" spans="1:6">
      <c r="A220" s="144">
        <v>32</v>
      </c>
      <c r="B220" s="5">
        <v>45019</v>
      </c>
      <c r="C220" s="50" t="str">
        <f t="shared" si="3"/>
        <v>Mon</v>
      </c>
      <c r="D220" s="47" t="str">
        <f>VLOOKUP(C:C,Sheet1!A:B,2,0)</f>
        <v>Theory</v>
      </c>
      <c r="E220" s="140" t="s">
        <v>357</v>
      </c>
      <c r="F220" s="140"/>
    </row>
    <row r="221" spans="1:6">
      <c r="A221" s="144"/>
      <c r="B221" s="5">
        <v>45020</v>
      </c>
      <c r="C221" s="50" t="str">
        <f t="shared" si="3"/>
        <v>Tue</v>
      </c>
      <c r="D221" s="47" t="str">
        <f>VLOOKUP(C:C,Sheet1!A:B,2,0)</f>
        <v>Theory</v>
      </c>
      <c r="E221" s="47" t="s">
        <v>265</v>
      </c>
      <c r="F221" s="47" t="s">
        <v>42</v>
      </c>
    </row>
    <row r="222" spans="1:6" ht="45.75" customHeight="1">
      <c r="A222" s="144"/>
      <c r="B222" s="5">
        <v>45021</v>
      </c>
      <c r="C222" s="50" t="str">
        <f t="shared" si="3"/>
        <v>Wed</v>
      </c>
      <c r="D222" s="47" t="str">
        <f>VLOOKUP(C:C,Sheet1!A:B,2,0)</f>
        <v>Theory</v>
      </c>
      <c r="E222" s="47" t="s">
        <v>269</v>
      </c>
      <c r="F222" s="47" t="s">
        <v>268</v>
      </c>
    </row>
    <row r="223" spans="1:6" ht="30">
      <c r="A223" s="144"/>
      <c r="B223" s="5">
        <v>45022</v>
      </c>
      <c r="C223" s="50" t="str">
        <f t="shared" si="3"/>
        <v>Thu</v>
      </c>
      <c r="D223" s="47" t="str">
        <f>VLOOKUP(C:C,Sheet1!A:B,2,0)</f>
        <v>WC&amp;S+Drawing</v>
      </c>
      <c r="E223" s="47" t="s">
        <v>113</v>
      </c>
      <c r="F223" s="47" t="s">
        <v>42</v>
      </c>
    </row>
    <row r="224" spans="1:6">
      <c r="A224" s="144"/>
      <c r="B224" s="5">
        <v>45023</v>
      </c>
      <c r="C224" s="50" t="str">
        <f t="shared" si="3"/>
        <v>Fri</v>
      </c>
      <c r="D224" s="47" t="str">
        <f>VLOOKUP(C:C,Sheet1!A:B,2,0)</f>
        <v>ES</v>
      </c>
      <c r="E224" s="140" t="s">
        <v>287</v>
      </c>
      <c r="F224" s="140"/>
    </row>
    <row r="225" spans="1:6">
      <c r="A225" s="144"/>
      <c r="B225" s="5">
        <v>45024</v>
      </c>
      <c r="C225" s="50" t="str">
        <f t="shared" si="3"/>
        <v>Sat</v>
      </c>
      <c r="D225" s="47" t="str">
        <f>VLOOKUP(C:C,Sheet1!A:B,2,0)</f>
        <v>ES</v>
      </c>
      <c r="E225" s="140" t="s">
        <v>62</v>
      </c>
      <c r="F225" s="140"/>
    </row>
    <row r="226" spans="1:6">
      <c r="A226" s="144"/>
      <c r="B226" s="5">
        <v>45025</v>
      </c>
      <c r="C226" s="50" t="str">
        <f t="shared" si="3"/>
        <v>Sun</v>
      </c>
      <c r="D226" s="47" t="str">
        <f>VLOOKUP(C:C,Sheet1!A:B,2,0)</f>
        <v>Leave</v>
      </c>
      <c r="E226" s="140" t="s">
        <v>153</v>
      </c>
      <c r="F226" s="140"/>
    </row>
    <row r="227" spans="1:6">
      <c r="A227" s="144">
        <v>33</v>
      </c>
      <c r="B227" s="5">
        <v>45026</v>
      </c>
      <c r="C227" s="50" t="str">
        <f t="shared" si="3"/>
        <v>Mon</v>
      </c>
      <c r="D227" s="47" t="str">
        <f>VLOOKUP(C:C,Sheet1!A:B,2,0)</f>
        <v>Theory</v>
      </c>
      <c r="E227" s="47" t="s">
        <v>270</v>
      </c>
      <c r="F227" s="47" t="s">
        <v>42</v>
      </c>
    </row>
    <row r="228" spans="1:6" ht="30">
      <c r="A228" s="144"/>
      <c r="B228" s="5">
        <v>45027</v>
      </c>
      <c r="C228" s="50" t="str">
        <f t="shared" si="3"/>
        <v>Tue</v>
      </c>
      <c r="D228" s="47" t="str">
        <f>VLOOKUP(C:C,Sheet1!A:B,2,0)</f>
        <v>Theory</v>
      </c>
      <c r="E228" s="47" t="s">
        <v>272</v>
      </c>
      <c r="F228" s="47" t="s">
        <v>271</v>
      </c>
    </row>
    <row r="229" spans="1:6" ht="30">
      <c r="A229" s="144"/>
      <c r="B229" s="5">
        <v>45028</v>
      </c>
      <c r="C229" s="50" t="str">
        <f t="shared" si="3"/>
        <v>Wed</v>
      </c>
      <c r="D229" s="47" t="str">
        <f>VLOOKUP(C:C,Sheet1!A:B,2,0)</f>
        <v>Theory</v>
      </c>
      <c r="E229" s="47" t="s">
        <v>275</v>
      </c>
      <c r="F229" s="47" t="s">
        <v>42</v>
      </c>
    </row>
    <row r="230" spans="1:6" ht="30">
      <c r="A230" s="144"/>
      <c r="B230" s="5">
        <v>45029</v>
      </c>
      <c r="C230" s="50" t="str">
        <f t="shared" si="3"/>
        <v>Thu</v>
      </c>
      <c r="D230" s="47" t="str">
        <f>VLOOKUP(C:C,Sheet1!A:B,2,0)</f>
        <v>WC&amp;S+Drawing</v>
      </c>
      <c r="E230" s="47" t="s">
        <v>113</v>
      </c>
      <c r="F230" s="47" t="s">
        <v>42</v>
      </c>
    </row>
    <row r="231" spans="1:6">
      <c r="A231" s="144"/>
      <c r="B231" s="5">
        <v>45030</v>
      </c>
      <c r="C231" s="50" t="str">
        <f t="shared" si="3"/>
        <v>Fri</v>
      </c>
      <c r="D231" s="47" t="str">
        <f>VLOOKUP(C:C,Sheet1!A:B,2,0)</f>
        <v>ES</v>
      </c>
      <c r="E231" s="140" t="s">
        <v>292</v>
      </c>
      <c r="F231" s="140"/>
    </row>
    <row r="232" spans="1:6">
      <c r="A232" s="144"/>
      <c r="B232" s="5">
        <v>45031</v>
      </c>
      <c r="C232" s="50" t="str">
        <f t="shared" si="3"/>
        <v>Sat</v>
      </c>
      <c r="D232" s="47" t="str">
        <f>VLOOKUP(C:C,Sheet1!A:B,2,0)</f>
        <v>ES</v>
      </c>
      <c r="E232" s="47" t="s">
        <v>75</v>
      </c>
      <c r="F232" s="47" t="s">
        <v>42</v>
      </c>
    </row>
    <row r="233" spans="1:6">
      <c r="A233" s="144"/>
      <c r="B233" s="5">
        <v>45032</v>
      </c>
      <c r="C233" s="50" t="str">
        <f t="shared" si="3"/>
        <v>Sun</v>
      </c>
      <c r="D233" s="47" t="str">
        <f>VLOOKUP(C:C,Sheet1!A:B,2,0)</f>
        <v>Leave</v>
      </c>
      <c r="E233" s="140" t="s">
        <v>153</v>
      </c>
      <c r="F233" s="140"/>
    </row>
    <row r="234" spans="1:6" ht="30">
      <c r="A234" s="144">
        <v>34</v>
      </c>
      <c r="B234" s="5">
        <v>45033</v>
      </c>
      <c r="C234" s="50" t="str">
        <f t="shared" si="3"/>
        <v>Mon</v>
      </c>
      <c r="D234" s="47" t="str">
        <f>VLOOKUP(C:C,Sheet1!A:B,2,0)</f>
        <v>Theory</v>
      </c>
      <c r="E234" s="47" t="s">
        <v>275</v>
      </c>
      <c r="F234" s="47" t="s">
        <v>273</v>
      </c>
    </row>
    <row r="235" spans="1:6" ht="30">
      <c r="A235" s="144"/>
      <c r="B235" s="5">
        <v>45034</v>
      </c>
      <c r="C235" s="50" t="str">
        <f t="shared" si="3"/>
        <v>Tue</v>
      </c>
      <c r="D235" s="47" t="str">
        <f>VLOOKUP(C:C,Sheet1!A:B,2,0)</f>
        <v>Theory</v>
      </c>
      <c r="E235" s="47" t="s">
        <v>276</v>
      </c>
      <c r="F235" s="47" t="s">
        <v>42</v>
      </c>
    </row>
    <row r="236" spans="1:6" ht="30">
      <c r="A236" s="144"/>
      <c r="B236" s="5">
        <v>45035</v>
      </c>
      <c r="C236" s="50" t="str">
        <f t="shared" si="3"/>
        <v>Wed</v>
      </c>
      <c r="D236" s="47" t="str">
        <f>VLOOKUP(C:C,Sheet1!A:B,2,0)</f>
        <v>Theory</v>
      </c>
      <c r="E236" s="47" t="s">
        <v>276</v>
      </c>
      <c r="F236" s="47" t="s">
        <v>42</v>
      </c>
    </row>
    <row r="237" spans="1:6" ht="45">
      <c r="A237" s="144"/>
      <c r="B237" s="5">
        <v>45036</v>
      </c>
      <c r="C237" s="50" t="str">
        <f t="shared" si="3"/>
        <v>Thu</v>
      </c>
      <c r="D237" s="47" t="str">
        <f>VLOOKUP(C:C,Sheet1!A:B,2,0)</f>
        <v>WC&amp;S+Drawing</v>
      </c>
      <c r="E237" s="47" t="s">
        <v>113</v>
      </c>
      <c r="F237" s="47" t="s">
        <v>277</v>
      </c>
    </row>
    <row r="238" spans="1:6">
      <c r="A238" s="144"/>
      <c r="B238" s="5">
        <v>45037</v>
      </c>
      <c r="C238" s="50" t="str">
        <f t="shared" si="3"/>
        <v>Fri</v>
      </c>
      <c r="D238" s="47" t="str">
        <f>VLOOKUP(C:C,Sheet1!A:B,2,0)</f>
        <v>ES</v>
      </c>
      <c r="E238" s="47" t="s">
        <v>75</v>
      </c>
      <c r="F238" s="47" t="s">
        <v>42</v>
      </c>
    </row>
    <row r="239" spans="1:6">
      <c r="A239" s="144"/>
      <c r="B239" s="5">
        <v>45038</v>
      </c>
      <c r="C239" s="50" t="str">
        <f t="shared" si="3"/>
        <v>Sat</v>
      </c>
      <c r="D239" s="47" t="str">
        <f>VLOOKUP(C:C,Sheet1!A:B,2,0)</f>
        <v>ES</v>
      </c>
      <c r="E239" s="140" t="s">
        <v>358</v>
      </c>
      <c r="F239" s="140"/>
    </row>
    <row r="240" spans="1:6">
      <c r="A240" s="144"/>
      <c r="B240" s="5">
        <v>45039</v>
      </c>
      <c r="C240" s="50" t="str">
        <f t="shared" si="3"/>
        <v>Sun</v>
      </c>
      <c r="D240" s="47" t="str">
        <f>VLOOKUP(C:C,Sheet1!A:B,2,0)</f>
        <v>Leave</v>
      </c>
      <c r="E240" s="140" t="s">
        <v>153</v>
      </c>
      <c r="F240" s="140"/>
    </row>
    <row r="241" spans="1:6" ht="30">
      <c r="A241" s="144">
        <v>35</v>
      </c>
      <c r="B241" s="5">
        <v>45040</v>
      </c>
      <c r="C241" s="50" t="str">
        <f t="shared" si="3"/>
        <v>Mon</v>
      </c>
      <c r="D241" s="47" t="str">
        <f>VLOOKUP(C:C,Sheet1!A:B,2,0)</f>
        <v>Theory</v>
      </c>
      <c r="E241" s="47" t="s">
        <v>276</v>
      </c>
      <c r="F241" s="47" t="s">
        <v>42</v>
      </c>
    </row>
    <row r="242" spans="1:6" ht="45">
      <c r="A242" s="144"/>
      <c r="B242" s="5">
        <v>45041</v>
      </c>
      <c r="C242" s="50" t="str">
        <f t="shared" si="3"/>
        <v>Tue</v>
      </c>
      <c r="D242" s="47" t="str">
        <f>VLOOKUP(C:C,Sheet1!A:B,2,0)</f>
        <v>Theory</v>
      </c>
      <c r="E242" s="47" t="s">
        <v>282</v>
      </c>
      <c r="F242" s="47" t="s">
        <v>279</v>
      </c>
    </row>
    <row r="243" spans="1:6" ht="45">
      <c r="A243" s="144"/>
      <c r="B243" s="5">
        <v>45042</v>
      </c>
      <c r="C243" s="50" t="str">
        <f t="shared" si="3"/>
        <v>Wed</v>
      </c>
      <c r="D243" s="47" t="str">
        <f>VLOOKUP(C:C,Sheet1!A:B,2,0)</f>
        <v>Theory</v>
      </c>
      <c r="E243" s="47" t="s">
        <v>284</v>
      </c>
      <c r="F243" s="47" t="s">
        <v>42</v>
      </c>
    </row>
    <row r="244" spans="1:6" ht="30">
      <c r="A244" s="144"/>
      <c r="B244" s="5">
        <v>45043</v>
      </c>
      <c r="C244" s="50" t="str">
        <f t="shared" si="3"/>
        <v>Thu</v>
      </c>
      <c r="D244" s="47" t="str">
        <f>VLOOKUP(C:C,Sheet1!A:B,2,0)</f>
        <v>WC&amp;S+Drawing</v>
      </c>
      <c r="E244" s="47" t="s">
        <v>113</v>
      </c>
      <c r="F244" s="47" t="s">
        <v>42</v>
      </c>
    </row>
    <row r="245" spans="1:6">
      <c r="A245" s="144"/>
      <c r="B245" s="5">
        <v>45044</v>
      </c>
      <c r="C245" s="50" t="str">
        <f t="shared" si="3"/>
        <v>Fri</v>
      </c>
      <c r="D245" s="47" t="str">
        <f>VLOOKUP(C:C,Sheet1!A:B,2,0)</f>
        <v>ES</v>
      </c>
      <c r="E245" s="140" t="s">
        <v>104</v>
      </c>
      <c r="F245" s="140"/>
    </row>
    <row r="246" spans="1:6">
      <c r="A246" s="144"/>
      <c r="B246" s="5">
        <v>45045</v>
      </c>
      <c r="C246" s="50" t="str">
        <f t="shared" si="3"/>
        <v>Sat</v>
      </c>
      <c r="D246" s="47" t="str">
        <f>VLOOKUP(C:C,Sheet1!A:B,2,0)</f>
        <v>ES</v>
      </c>
      <c r="E246" s="140" t="s">
        <v>104</v>
      </c>
      <c r="F246" s="140"/>
    </row>
    <row r="247" spans="1:6">
      <c r="A247" s="144"/>
      <c r="B247" s="5">
        <v>45046</v>
      </c>
      <c r="C247" s="50" t="str">
        <f t="shared" si="3"/>
        <v>Sun</v>
      </c>
      <c r="D247" s="47" t="str">
        <f>VLOOKUP(C:C,Sheet1!A:B,2,0)</f>
        <v>Leave</v>
      </c>
      <c r="E247" s="140" t="s">
        <v>153</v>
      </c>
      <c r="F247" s="140"/>
    </row>
    <row r="248" spans="1:6" ht="30">
      <c r="A248" s="144">
        <v>36</v>
      </c>
      <c r="B248" s="5">
        <v>45047</v>
      </c>
      <c r="C248" s="50" t="str">
        <f t="shared" si="3"/>
        <v>Mon</v>
      </c>
      <c r="D248" s="47" t="str">
        <f>VLOOKUP(C:C,Sheet1!A:B,2,0)</f>
        <v>Theory</v>
      </c>
      <c r="E248" s="47" t="s">
        <v>288</v>
      </c>
      <c r="F248" s="47" t="s">
        <v>284</v>
      </c>
    </row>
    <row r="249" spans="1:6" ht="30">
      <c r="A249" s="144"/>
      <c r="B249" s="5">
        <v>45048</v>
      </c>
      <c r="C249" s="50" t="str">
        <f t="shared" si="3"/>
        <v>Tue</v>
      </c>
      <c r="D249" s="47" t="str">
        <f>VLOOKUP(C:C,Sheet1!A:B,2,0)</f>
        <v>Theory</v>
      </c>
      <c r="E249" s="47" t="s">
        <v>289</v>
      </c>
      <c r="F249" s="47" t="s">
        <v>286</v>
      </c>
    </row>
    <row r="250" spans="1:6">
      <c r="A250" s="144"/>
      <c r="B250" s="5">
        <v>45049</v>
      </c>
      <c r="C250" s="50" t="str">
        <f t="shared" si="3"/>
        <v>Wed</v>
      </c>
      <c r="D250" s="47" t="str">
        <f>VLOOKUP(C:C,Sheet1!A:B,2,0)</f>
        <v>Theory</v>
      </c>
      <c r="E250" s="47" t="s">
        <v>291</v>
      </c>
      <c r="F250" s="47" t="s">
        <v>42</v>
      </c>
    </row>
    <row r="251" spans="1:6" ht="75">
      <c r="A251" s="144"/>
      <c r="B251" s="5">
        <v>45050</v>
      </c>
      <c r="C251" s="50" t="str">
        <f t="shared" si="3"/>
        <v>Thu</v>
      </c>
      <c r="D251" s="47" t="str">
        <f>VLOOKUP(C:C,Sheet1!A:B,2,0)</f>
        <v>WC&amp;S+Drawing</v>
      </c>
      <c r="E251" s="47" t="s">
        <v>113</v>
      </c>
      <c r="F251" s="47" t="s">
        <v>290</v>
      </c>
    </row>
    <row r="252" spans="1:6">
      <c r="A252" s="144"/>
      <c r="B252" s="5">
        <v>45051</v>
      </c>
      <c r="C252" s="50" t="str">
        <f t="shared" si="3"/>
        <v>Fri</v>
      </c>
      <c r="D252" s="47" t="str">
        <f>VLOOKUP(C:C,Sheet1!A:B,2,0)</f>
        <v>ES</v>
      </c>
      <c r="E252" s="47" t="s">
        <v>75</v>
      </c>
      <c r="F252" s="47" t="s">
        <v>42</v>
      </c>
    </row>
    <row r="253" spans="1:6">
      <c r="A253" s="144"/>
      <c r="B253" s="5">
        <v>45052</v>
      </c>
      <c r="C253" s="50" t="str">
        <f t="shared" si="3"/>
        <v>Sat</v>
      </c>
      <c r="D253" s="47" t="str">
        <f>VLOOKUP(C:C,Sheet1!A:B,2,0)</f>
        <v>ES</v>
      </c>
      <c r="E253" s="47" t="s">
        <v>75</v>
      </c>
      <c r="F253" s="47" t="s">
        <v>42</v>
      </c>
    </row>
    <row r="254" spans="1:6">
      <c r="A254" s="144"/>
      <c r="B254" s="5">
        <v>45053</v>
      </c>
      <c r="C254" s="50" t="str">
        <f t="shared" si="3"/>
        <v>Sun</v>
      </c>
      <c r="D254" s="47" t="str">
        <f>VLOOKUP(C:C,Sheet1!A:B,2,0)</f>
        <v>Leave</v>
      </c>
      <c r="E254" s="140" t="s">
        <v>153</v>
      </c>
      <c r="F254" s="140"/>
    </row>
    <row r="255" spans="1:6" ht="75">
      <c r="A255" s="144">
        <v>37</v>
      </c>
      <c r="B255" s="5">
        <v>45054</v>
      </c>
      <c r="C255" s="50" t="str">
        <f t="shared" si="3"/>
        <v>Mon</v>
      </c>
      <c r="D255" s="47" t="str">
        <f>VLOOKUP(C:C,Sheet1!A:B,2,0)</f>
        <v>Theory</v>
      </c>
      <c r="E255" s="47" t="s">
        <v>294</v>
      </c>
      <c r="F255" s="47" t="s">
        <v>293</v>
      </c>
    </row>
    <row r="256" spans="1:6">
      <c r="A256" s="144"/>
      <c r="B256" s="5">
        <v>45055</v>
      </c>
      <c r="C256" s="50" t="str">
        <f t="shared" si="3"/>
        <v>Tue</v>
      </c>
      <c r="D256" s="47" t="str">
        <f>VLOOKUP(C:C,Sheet1!A:B,2,0)</f>
        <v>Theory</v>
      </c>
      <c r="E256" s="47" t="s">
        <v>295</v>
      </c>
      <c r="F256" s="47" t="s">
        <v>42</v>
      </c>
    </row>
    <row r="257" spans="1:6" ht="68.25" customHeight="1">
      <c r="A257" s="144"/>
      <c r="B257" s="5">
        <v>45056</v>
      </c>
      <c r="C257" s="50" t="str">
        <f t="shared" si="3"/>
        <v>Wed</v>
      </c>
      <c r="D257" s="47" t="str">
        <f>VLOOKUP(C:C,Sheet1!A:B,2,0)</f>
        <v>Theory</v>
      </c>
      <c r="E257" s="47" t="s">
        <v>296</v>
      </c>
      <c r="F257" s="47" t="s">
        <v>42</v>
      </c>
    </row>
    <row r="258" spans="1:6" ht="75">
      <c r="A258" s="144"/>
      <c r="B258" s="5">
        <v>45057</v>
      </c>
      <c r="C258" s="50" t="str">
        <f t="shared" si="3"/>
        <v>Thu</v>
      </c>
      <c r="D258" s="47" t="str">
        <f>VLOOKUP(C:C,Sheet1!A:B,2,0)</f>
        <v>WC&amp;S+Drawing</v>
      </c>
      <c r="E258" s="47" t="s">
        <v>113</v>
      </c>
      <c r="F258" s="47" t="s">
        <v>297</v>
      </c>
    </row>
    <row r="259" spans="1:6" ht="12" customHeight="1">
      <c r="A259" s="144"/>
      <c r="B259" s="5">
        <v>45058</v>
      </c>
      <c r="C259" s="50" t="str">
        <f t="shared" si="3"/>
        <v>Fri</v>
      </c>
      <c r="D259" s="47" t="str">
        <f>VLOOKUP(C:C,Sheet1!A:B,2,0)</f>
        <v>ES</v>
      </c>
      <c r="E259" s="47" t="s">
        <v>75</v>
      </c>
      <c r="F259" s="47" t="s">
        <v>42</v>
      </c>
    </row>
    <row r="260" spans="1:6">
      <c r="A260" s="144"/>
      <c r="B260" s="5">
        <v>45059</v>
      </c>
      <c r="C260" s="50" t="str">
        <f t="shared" si="3"/>
        <v>Sat</v>
      </c>
      <c r="D260" s="47" t="str">
        <f>VLOOKUP(C:C,Sheet1!A:B,2,0)</f>
        <v>ES</v>
      </c>
      <c r="E260" s="140" t="s">
        <v>62</v>
      </c>
      <c r="F260" s="140"/>
    </row>
    <row r="261" spans="1:6">
      <c r="A261" s="144"/>
      <c r="B261" s="5">
        <v>45060</v>
      </c>
      <c r="C261" s="50" t="str">
        <f t="shared" si="3"/>
        <v>Sun</v>
      </c>
      <c r="D261" s="47" t="str">
        <f>VLOOKUP(C:C,Sheet1!A:B,2,0)</f>
        <v>Leave</v>
      </c>
      <c r="E261" s="140" t="s">
        <v>153</v>
      </c>
      <c r="F261" s="140"/>
    </row>
    <row r="262" spans="1:6" ht="45">
      <c r="A262" s="144">
        <v>38</v>
      </c>
      <c r="B262" s="5">
        <v>45061</v>
      </c>
      <c r="C262" s="50" t="str">
        <f t="shared" ref="C262:C310" si="4">TEXT(B262,"ddd")</f>
        <v>Mon</v>
      </c>
      <c r="D262" s="47" t="str">
        <f>VLOOKUP(C:C,Sheet1!A:B,2,0)</f>
        <v>Theory</v>
      </c>
      <c r="E262" s="47" t="s">
        <v>299</v>
      </c>
      <c r="F262" s="47" t="s">
        <v>303</v>
      </c>
    </row>
    <row r="263" spans="1:6">
      <c r="A263" s="144"/>
      <c r="B263" s="5">
        <v>45062</v>
      </c>
      <c r="C263" s="50" t="str">
        <f t="shared" si="4"/>
        <v>Tue</v>
      </c>
      <c r="D263" s="47" t="str">
        <f>VLOOKUP(C:C,Sheet1!A:B,2,0)</f>
        <v>Theory</v>
      </c>
      <c r="E263" s="47" t="s">
        <v>301</v>
      </c>
      <c r="F263" s="47" t="s">
        <v>42</v>
      </c>
    </row>
    <row r="264" spans="1:6" ht="45">
      <c r="A264" s="144"/>
      <c r="B264" s="5">
        <v>45063</v>
      </c>
      <c r="C264" s="50" t="str">
        <f t="shared" si="4"/>
        <v>Wed</v>
      </c>
      <c r="D264" s="47" t="str">
        <f>VLOOKUP(C:C,Sheet1!A:B,2,0)</f>
        <v>Theory</v>
      </c>
      <c r="E264" s="47" t="s">
        <v>302</v>
      </c>
      <c r="F264" s="47" t="s">
        <v>307</v>
      </c>
    </row>
    <row r="265" spans="1:6" ht="30">
      <c r="A265" s="144"/>
      <c r="B265" s="5">
        <v>45064</v>
      </c>
      <c r="C265" s="50" t="str">
        <f t="shared" si="4"/>
        <v>Thu</v>
      </c>
      <c r="D265" s="47" t="str">
        <f>VLOOKUP(C:C,Sheet1!A:B,2,0)</f>
        <v>WC&amp;S+Drawing</v>
      </c>
      <c r="E265" s="47" t="s">
        <v>113</v>
      </c>
      <c r="F265" s="47" t="s">
        <v>42</v>
      </c>
    </row>
    <row r="266" spans="1:6">
      <c r="A266" s="144"/>
      <c r="B266" s="5">
        <v>45065</v>
      </c>
      <c r="C266" s="50" t="str">
        <f t="shared" si="4"/>
        <v>Fri</v>
      </c>
      <c r="D266" s="47" t="str">
        <f>VLOOKUP(C:C,Sheet1!A:B,2,0)</f>
        <v>ES</v>
      </c>
      <c r="E266" s="47" t="s">
        <v>75</v>
      </c>
      <c r="F266" s="47" t="s">
        <v>42</v>
      </c>
    </row>
    <row r="267" spans="1:6">
      <c r="A267" s="144"/>
      <c r="B267" s="5">
        <v>45066</v>
      </c>
      <c r="C267" s="50" t="str">
        <f t="shared" si="4"/>
        <v>Sat</v>
      </c>
      <c r="D267" s="47" t="str">
        <f>VLOOKUP(C:C,Sheet1!A:B,2,0)</f>
        <v>ES</v>
      </c>
      <c r="E267" s="47" t="s">
        <v>75</v>
      </c>
      <c r="F267" s="47" t="s">
        <v>42</v>
      </c>
    </row>
    <row r="268" spans="1:6">
      <c r="A268" s="144"/>
      <c r="B268" s="5">
        <v>45067</v>
      </c>
      <c r="C268" s="50" t="str">
        <f t="shared" si="4"/>
        <v>Sun</v>
      </c>
      <c r="D268" s="47" t="str">
        <f>VLOOKUP(C:C,Sheet1!A:B,2,0)</f>
        <v>Leave</v>
      </c>
      <c r="E268" s="140" t="s">
        <v>153</v>
      </c>
      <c r="F268" s="140"/>
    </row>
    <row r="269" spans="1:6">
      <c r="A269" s="144">
        <v>39</v>
      </c>
      <c r="B269" s="5">
        <v>45068</v>
      </c>
      <c r="C269" s="50" t="str">
        <f t="shared" si="4"/>
        <v>Mon</v>
      </c>
      <c r="D269" s="47" t="str">
        <f>VLOOKUP(C:C,Sheet1!A:B,2,0)</f>
        <v>Theory</v>
      </c>
      <c r="E269" s="140" t="s">
        <v>318</v>
      </c>
      <c r="F269" s="140"/>
    </row>
    <row r="270" spans="1:6" ht="45">
      <c r="A270" s="144"/>
      <c r="B270" s="5">
        <v>45069</v>
      </c>
      <c r="C270" s="50" t="str">
        <f t="shared" si="4"/>
        <v>Tue</v>
      </c>
      <c r="D270" s="47" t="str">
        <f>VLOOKUP(C:C,Sheet1!A:B,2,0)</f>
        <v>Theory</v>
      </c>
      <c r="E270" s="47" t="s">
        <v>304</v>
      </c>
      <c r="F270" s="47" t="s">
        <v>309</v>
      </c>
    </row>
    <row r="271" spans="1:6" ht="60">
      <c r="A271" s="144"/>
      <c r="B271" s="5">
        <v>45070</v>
      </c>
      <c r="C271" s="50" t="str">
        <f t="shared" si="4"/>
        <v>Wed</v>
      </c>
      <c r="D271" s="47" t="str">
        <f>VLOOKUP(C:C,Sheet1!A:B,2,0)</f>
        <v>Theory</v>
      </c>
      <c r="E271" s="47" t="s">
        <v>306</v>
      </c>
      <c r="F271" s="47" t="s">
        <v>42</v>
      </c>
    </row>
    <row r="272" spans="1:6" ht="30">
      <c r="A272" s="144"/>
      <c r="B272" s="5">
        <v>45071</v>
      </c>
      <c r="C272" s="50" t="str">
        <f t="shared" si="4"/>
        <v>Thu</v>
      </c>
      <c r="D272" s="47" t="str">
        <f>VLOOKUP(C:C,Sheet1!A:B,2,0)</f>
        <v>WC&amp;S+Drawing</v>
      </c>
      <c r="E272" s="47" t="s">
        <v>113</v>
      </c>
      <c r="F272" s="47" t="s">
        <v>42</v>
      </c>
    </row>
    <row r="273" spans="1:6">
      <c r="A273" s="144"/>
      <c r="B273" s="5">
        <v>45072</v>
      </c>
      <c r="C273" s="50" t="str">
        <f t="shared" si="4"/>
        <v>Fri</v>
      </c>
      <c r="D273" s="47" t="str">
        <f>VLOOKUP(C:C,Sheet1!A:B,2,0)</f>
        <v>ES</v>
      </c>
      <c r="E273" s="140" t="s">
        <v>104</v>
      </c>
      <c r="F273" s="140"/>
    </row>
    <row r="274" spans="1:6">
      <c r="A274" s="144"/>
      <c r="B274" s="5">
        <v>45073</v>
      </c>
      <c r="C274" s="50" t="str">
        <f t="shared" si="4"/>
        <v>Sat</v>
      </c>
      <c r="D274" s="47" t="str">
        <f>VLOOKUP(C:C,Sheet1!A:B,2,0)</f>
        <v>ES</v>
      </c>
      <c r="E274" s="140" t="s">
        <v>104</v>
      </c>
      <c r="F274" s="140"/>
    </row>
    <row r="275" spans="1:6">
      <c r="A275" s="144"/>
      <c r="B275" s="5">
        <v>45074</v>
      </c>
      <c r="C275" s="50" t="str">
        <f t="shared" si="4"/>
        <v>Sun</v>
      </c>
      <c r="D275" s="47" t="str">
        <f>VLOOKUP(C:C,Sheet1!A:B,2,0)</f>
        <v>Leave</v>
      </c>
      <c r="E275" s="140" t="s">
        <v>153</v>
      </c>
      <c r="F275" s="140"/>
    </row>
    <row r="276" spans="1:6" ht="45.75" customHeight="1">
      <c r="A276" s="144">
        <v>40</v>
      </c>
      <c r="B276" s="5">
        <v>45075</v>
      </c>
      <c r="C276" s="50" t="str">
        <f t="shared" si="4"/>
        <v>Mon</v>
      </c>
      <c r="D276" s="47" t="str">
        <f>VLOOKUP(C:C,Sheet1!A:B,2,0)</f>
        <v>Theory</v>
      </c>
      <c r="E276" s="47" t="s">
        <v>308</v>
      </c>
      <c r="F276" s="47" t="s">
        <v>310</v>
      </c>
    </row>
    <row r="277" spans="1:6" ht="45">
      <c r="A277" s="144"/>
      <c r="B277" s="5">
        <v>45076</v>
      </c>
      <c r="C277" s="50" t="str">
        <f t="shared" si="4"/>
        <v>Tue</v>
      </c>
      <c r="D277" s="47" t="str">
        <f>VLOOKUP(C:C,Sheet1!A:B,2,0)</f>
        <v>Theory</v>
      </c>
      <c r="E277" s="47" t="s">
        <v>308</v>
      </c>
      <c r="F277" s="47" t="s">
        <v>42</v>
      </c>
    </row>
    <row r="278" spans="1:6" ht="75">
      <c r="A278" s="144"/>
      <c r="B278" s="5">
        <v>45077</v>
      </c>
      <c r="C278" s="50" t="str">
        <f t="shared" si="4"/>
        <v>Wed</v>
      </c>
      <c r="D278" s="47" t="str">
        <f>VLOOKUP(C:C,Sheet1!A:B,2,0)</f>
        <v>Theory</v>
      </c>
      <c r="E278" s="47" t="s">
        <v>308</v>
      </c>
      <c r="F278" s="47" t="s">
        <v>312</v>
      </c>
    </row>
    <row r="279" spans="1:6" ht="30">
      <c r="A279" s="144"/>
      <c r="B279" s="5">
        <v>45078</v>
      </c>
      <c r="C279" s="50" t="str">
        <f t="shared" si="4"/>
        <v>Thu</v>
      </c>
      <c r="D279" s="47" t="str">
        <f>VLOOKUP(C:C,Sheet1!A:B,2,0)</f>
        <v>WC&amp;S+Drawing</v>
      </c>
      <c r="E279" s="47" t="s">
        <v>113</v>
      </c>
      <c r="F279" s="47" t="s">
        <v>42</v>
      </c>
    </row>
    <row r="280" spans="1:6">
      <c r="A280" s="144"/>
      <c r="B280" s="5">
        <v>45079</v>
      </c>
      <c r="C280" s="50" t="str">
        <f t="shared" si="4"/>
        <v>Fri</v>
      </c>
      <c r="D280" s="47" t="str">
        <f>VLOOKUP(C:C,Sheet1!A:B,2,0)</f>
        <v>ES</v>
      </c>
      <c r="E280" s="47" t="s">
        <v>75</v>
      </c>
      <c r="F280" s="47" t="s">
        <v>42</v>
      </c>
    </row>
    <row r="281" spans="1:6">
      <c r="A281" s="144"/>
      <c r="B281" s="5">
        <v>45080</v>
      </c>
      <c r="C281" s="50" t="str">
        <f t="shared" si="4"/>
        <v>Sat</v>
      </c>
      <c r="D281" s="47" t="str">
        <f>VLOOKUP(C:C,Sheet1!A:B,2,0)</f>
        <v>ES</v>
      </c>
      <c r="E281" s="47" t="s">
        <v>75</v>
      </c>
      <c r="F281" s="47" t="s">
        <v>42</v>
      </c>
    </row>
    <row r="282" spans="1:6">
      <c r="A282" s="144"/>
      <c r="B282" s="5">
        <v>45081</v>
      </c>
      <c r="C282" s="50" t="str">
        <f t="shared" si="4"/>
        <v>Sun</v>
      </c>
      <c r="D282" s="47" t="str">
        <f>VLOOKUP(C:C,Sheet1!A:B,2,0)</f>
        <v>Leave</v>
      </c>
      <c r="E282" s="140" t="s">
        <v>153</v>
      </c>
      <c r="F282" s="140"/>
    </row>
    <row r="283" spans="1:6" ht="30">
      <c r="A283" s="144">
        <v>41</v>
      </c>
      <c r="B283" s="5">
        <v>45082</v>
      </c>
      <c r="C283" s="50" t="str">
        <f t="shared" si="4"/>
        <v>Mon</v>
      </c>
      <c r="D283" s="47" t="str">
        <f>VLOOKUP(C:C,Sheet1!A:B,2,0)</f>
        <v>Theory</v>
      </c>
      <c r="E283" s="47" t="s">
        <v>311</v>
      </c>
      <c r="F283" s="47" t="s">
        <v>42</v>
      </c>
    </row>
    <row r="284" spans="1:6" ht="45">
      <c r="A284" s="144"/>
      <c r="B284" s="5">
        <v>45083</v>
      </c>
      <c r="C284" s="50" t="str">
        <f t="shared" si="4"/>
        <v>Tue</v>
      </c>
      <c r="D284" s="47" t="str">
        <f>VLOOKUP(C:C,Sheet1!A:B,2,0)</f>
        <v>Theory</v>
      </c>
      <c r="E284" s="47" t="s">
        <v>313</v>
      </c>
      <c r="F284" s="47" t="s">
        <v>316</v>
      </c>
    </row>
    <row r="285" spans="1:6" ht="30">
      <c r="A285" s="144"/>
      <c r="B285" s="5">
        <v>45084</v>
      </c>
      <c r="C285" s="50" t="str">
        <f t="shared" si="4"/>
        <v>Wed</v>
      </c>
      <c r="D285" s="47" t="str">
        <f>VLOOKUP(C:C,Sheet1!A:B,2,0)</f>
        <v>Theory</v>
      </c>
      <c r="E285" s="47" t="s">
        <v>314</v>
      </c>
      <c r="F285" s="47" t="s">
        <v>42</v>
      </c>
    </row>
    <row r="286" spans="1:6" ht="30">
      <c r="A286" s="144"/>
      <c r="B286" s="5">
        <v>45085</v>
      </c>
      <c r="C286" s="50" t="str">
        <f t="shared" si="4"/>
        <v>Thu</v>
      </c>
      <c r="D286" s="47" t="str">
        <f>VLOOKUP(C:C,Sheet1!A:B,2,0)</f>
        <v>WC&amp;S+Drawing</v>
      </c>
      <c r="E286" s="47" t="s">
        <v>113</v>
      </c>
      <c r="F286" s="47" t="s">
        <v>317</v>
      </c>
    </row>
    <row r="287" spans="1:6">
      <c r="A287" s="144"/>
      <c r="B287" s="5">
        <v>45086</v>
      </c>
      <c r="C287" s="50" t="str">
        <f t="shared" si="4"/>
        <v>Fri</v>
      </c>
      <c r="D287" s="47" t="str">
        <f>VLOOKUP(C:C,Sheet1!A:B,2,0)</f>
        <v>ES</v>
      </c>
      <c r="E287" s="47" t="s">
        <v>75</v>
      </c>
      <c r="F287" s="47" t="s">
        <v>42</v>
      </c>
    </row>
    <row r="288" spans="1:6">
      <c r="A288" s="144"/>
      <c r="B288" s="5">
        <v>45087</v>
      </c>
      <c r="C288" s="50" t="str">
        <f t="shared" si="4"/>
        <v>Sat</v>
      </c>
      <c r="D288" s="47" t="str">
        <f>VLOOKUP(C:C,Sheet1!A:B,2,0)</f>
        <v>ES</v>
      </c>
      <c r="E288" s="140" t="s">
        <v>62</v>
      </c>
      <c r="F288" s="140"/>
    </row>
    <row r="289" spans="1:6">
      <c r="A289" s="144"/>
      <c r="B289" s="5">
        <v>45088</v>
      </c>
      <c r="C289" s="50" t="str">
        <f t="shared" si="4"/>
        <v>Sun</v>
      </c>
      <c r="D289" s="47" t="str">
        <f>VLOOKUP(C:C,Sheet1!A:B,2,0)</f>
        <v>Leave</v>
      </c>
      <c r="E289" s="140" t="s">
        <v>153</v>
      </c>
      <c r="F289" s="140"/>
    </row>
    <row r="290" spans="1:6" ht="54.75" customHeight="1">
      <c r="A290" s="144">
        <v>42</v>
      </c>
      <c r="B290" s="5">
        <v>45089</v>
      </c>
      <c r="C290" s="50" t="str">
        <f t="shared" si="4"/>
        <v>Mon</v>
      </c>
      <c r="D290" s="47" t="str">
        <f>VLOOKUP(C:C,Sheet1!A:B,2,0)</f>
        <v>Theory</v>
      </c>
      <c r="E290" s="47" t="s">
        <v>315</v>
      </c>
      <c r="F290" s="47" t="s">
        <v>320</v>
      </c>
    </row>
    <row r="291" spans="1:6">
      <c r="A291" s="144"/>
      <c r="B291" s="5">
        <v>45090</v>
      </c>
      <c r="C291" s="50" t="str">
        <f t="shared" si="4"/>
        <v>Tue</v>
      </c>
      <c r="D291" s="47" t="str">
        <f>VLOOKUP(C:C,Sheet1!A:B,2,0)</f>
        <v>Theory</v>
      </c>
      <c r="E291" s="47" t="s">
        <v>319</v>
      </c>
      <c r="F291" s="47" t="s">
        <v>42</v>
      </c>
    </row>
    <row r="292" spans="1:6" ht="30">
      <c r="A292" s="144"/>
      <c r="B292" s="5">
        <v>45091</v>
      </c>
      <c r="C292" s="50" t="str">
        <f t="shared" si="4"/>
        <v>Wed</v>
      </c>
      <c r="D292" s="47" t="str">
        <f>VLOOKUP(C:C,Sheet1!A:B,2,0)</f>
        <v>Theory</v>
      </c>
      <c r="E292" s="47" t="s">
        <v>321</v>
      </c>
      <c r="F292" s="47" t="s">
        <v>322</v>
      </c>
    </row>
    <row r="293" spans="1:6" ht="30">
      <c r="A293" s="144"/>
      <c r="B293" s="5">
        <v>45092</v>
      </c>
      <c r="C293" s="50" t="str">
        <f t="shared" si="4"/>
        <v>Thu</v>
      </c>
      <c r="D293" s="47" t="str">
        <f>VLOOKUP(C:C,Sheet1!A:B,2,0)</f>
        <v>WC&amp;S+Drawing</v>
      </c>
      <c r="E293" s="47" t="s">
        <v>113</v>
      </c>
      <c r="F293" s="47" t="s">
        <v>42</v>
      </c>
    </row>
    <row r="294" spans="1:6">
      <c r="A294" s="144"/>
      <c r="B294" s="5">
        <v>45093</v>
      </c>
      <c r="C294" s="50" t="str">
        <f t="shared" si="4"/>
        <v>Fri</v>
      </c>
      <c r="D294" s="47" t="str">
        <f>VLOOKUP(C:C,Sheet1!A:B,2,0)</f>
        <v>ES</v>
      </c>
      <c r="E294" s="47" t="s">
        <v>75</v>
      </c>
      <c r="F294" s="47" t="s">
        <v>42</v>
      </c>
    </row>
    <row r="295" spans="1:6" ht="60">
      <c r="A295" s="144"/>
      <c r="B295" s="5">
        <v>45094</v>
      </c>
      <c r="C295" s="50" t="str">
        <f t="shared" si="4"/>
        <v>Sat</v>
      </c>
      <c r="D295" s="47" t="str">
        <f>VLOOKUP(C:C,Sheet1!A:B,2,0)</f>
        <v>ES</v>
      </c>
      <c r="E295" s="47" t="s">
        <v>75</v>
      </c>
      <c r="F295" s="47" t="s">
        <v>326</v>
      </c>
    </row>
    <row r="296" spans="1:6">
      <c r="A296" s="144"/>
      <c r="B296" s="5">
        <v>45095</v>
      </c>
      <c r="C296" s="50" t="str">
        <f t="shared" si="4"/>
        <v>Sun</v>
      </c>
      <c r="D296" s="47" t="str">
        <f>VLOOKUP(C:C,Sheet1!A:B,2,0)</f>
        <v>Leave</v>
      </c>
      <c r="E296" s="140" t="s">
        <v>153</v>
      </c>
      <c r="F296" s="140"/>
    </row>
    <row r="297" spans="1:6" ht="30">
      <c r="A297" s="144">
        <v>43</v>
      </c>
      <c r="B297" s="5">
        <v>45096</v>
      </c>
      <c r="C297" s="50" t="str">
        <f t="shared" si="4"/>
        <v>Mon</v>
      </c>
      <c r="D297" s="47" t="str">
        <f>VLOOKUP(C:C,Sheet1!A:B,2,0)</f>
        <v>Theory</v>
      </c>
      <c r="E297" s="47" t="s">
        <v>328</v>
      </c>
      <c r="F297" s="47" t="s">
        <v>42</v>
      </c>
    </row>
    <row r="298" spans="1:6" ht="45">
      <c r="A298" s="144"/>
      <c r="B298" s="5">
        <v>45097</v>
      </c>
      <c r="C298" s="50" t="str">
        <f t="shared" si="4"/>
        <v>Tue</v>
      </c>
      <c r="D298" s="47" t="str">
        <f>VLOOKUP(C:C,Sheet1!A:B,2,0)</f>
        <v>Theory</v>
      </c>
      <c r="E298" s="47" t="s">
        <v>330</v>
      </c>
      <c r="F298" s="47" t="s">
        <v>332</v>
      </c>
    </row>
    <row r="299" spans="1:6" ht="30">
      <c r="A299" s="144"/>
      <c r="B299" s="5">
        <v>45098</v>
      </c>
      <c r="C299" s="50" t="str">
        <f t="shared" si="4"/>
        <v>Wed</v>
      </c>
      <c r="D299" s="47" t="str">
        <f>VLOOKUP(C:C,Sheet1!A:B,2,0)</f>
        <v>Theory</v>
      </c>
      <c r="E299" s="47" t="s">
        <v>331</v>
      </c>
      <c r="F299" s="47" t="s">
        <v>42</v>
      </c>
    </row>
    <row r="300" spans="1:6" ht="60">
      <c r="A300" s="144"/>
      <c r="B300" s="5">
        <v>45099</v>
      </c>
      <c r="C300" s="50" t="str">
        <f t="shared" si="4"/>
        <v>Thu</v>
      </c>
      <c r="D300" s="47" t="str">
        <f>VLOOKUP(C:C,Sheet1!A:B,2,0)</f>
        <v>WC&amp;S+Drawing</v>
      </c>
      <c r="E300" s="47" t="s">
        <v>113</v>
      </c>
      <c r="F300" s="47" t="s">
        <v>334</v>
      </c>
    </row>
    <row r="301" spans="1:6" ht="60">
      <c r="A301" s="144"/>
      <c r="B301" s="5">
        <v>45100</v>
      </c>
      <c r="C301" s="50" t="str">
        <f t="shared" si="4"/>
        <v>Fri</v>
      </c>
      <c r="D301" s="47" t="str">
        <f>VLOOKUP(C:C,Sheet1!A:B,2,0)</f>
        <v>ES</v>
      </c>
      <c r="E301" s="47" t="s">
        <v>75</v>
      </c>
      <c r="F301" s="47" t="s">
        <v>336</v>
      </c>
    </row>
    <row r="302" spans="1:6">
      <c r="A302" s="144"/>
      <c r="B302" s="5">
        <v>45101</v>
      </c>
      <c r="C302" s="50" t="str">
        <f t="shared" si="4"/>
        <v>Sat</v>
      </c>
      <c r="D302" s="47" t="str">
        <f>VLOOKUP(C:C,Sheet1!A:B,2,0)</f>
        <v>ES</v>
      </c>
      <c r="E302" s="47" t="s">
        <v>75</v>
      </c>
      <c r="F302" s="47" t="s">
        <v>338</v>
      </c>
    </row>
    <row r="303" spans="1:6">
      <c r="A303" s="144"/>
      <c r="B303" s="5">
        <v>45102</v>
      </c>
      <c r="C303" s="50" t="str">
        <f t="shared" si="4"/>
        <v>Sun</v>
      </c>
      <c r="D303" s="47" t="str">
        <f>VLOOKUP(C:C,Sheet1!A:B,2,0)</f>
        <v>Leave</v>
      </c>
      <c r="E303" s="140" t="s">
        <v>153</v>
      </c>
      <c r="F303" s="140"/>
    </row>
    <row r="304" spans="1:6" ht="30">
      <c r="A304" s="144">
        <v>44</v>
      </c>
      <c r="B304" s="5">
        <v>45103</v>
      </c>
      <c r="C304" s="50" t="str">
        <f t="shared" si="4"/>
        <v>Mon</v>
      </c>
      <c r="D304" s="47" t="str">
        <f>VLOOKUP(C:C,Sheet1!A:B,2,0)</f>
        <v>Theory</v>
      </c>
      <c r="E304" s="47" t="s">
        <v>333</v>
      </c>
      <c r="F304" s="47" t="s">
        <v>339</v>
      </c>
    </row>
    <row r="305" spans="1:6">
      <c r="A305" s="144"/>
      <c r="B305" s="5">
        <v>45104</v>
      </c>
      <c r="C305" s="50" t="str">
        <f t="shared" si="4"/>
        <v>Tue</v>
      </c>
      <c r="D305" s="47" t="str">
        <f>VLOOKUP(C:C,Sheet1!A:B,2,0)</f>
        <v>Theory</v>
      </c>
      <c r="E305" s="47" t="s">
        <v>335</v>
      </c>
      <c r="F305" s="47" t="s">
        <v>42</v>
      </c>
    </row>
    <row r="306" spans="1:6" ht="30">
      <c r="A306" s="144"/>
      <c r="B306" s="5">
        <v>45105</v>
      </c>
      <c r="C306" s="50" t="str">
        <f t="shared" si="4"/>
        <v>Wed</v>
      </c>
      <c r="D306" s="47" t="str">
        <f>VLOOKUP(C:C,Sheet1!A:B,2,0)</f>
        <v>Theory</v>
      </c>
      <c r="E306" s="47" t="s">
        <v>337</v>
      </c>
      <c r="F306" s="47" t="s">
        <v>340</v>
      </c>
    </row>
    <row r="307" spans="1:6" ht="30">
      <c r="A307" s="144"/>
      <c r="B307" s="5">
        <v>45106</v>
      </c>
      <c r="C307" s="50" t="str">
        <f t="shared" si="4"/>
        <v>Thu</v>
      </c>
      <c r="D307" s="47" t="str">
        <f>VLOOKUP(C:C,Sheet1!A:B,2,0)</f>
        <v>WC&amp;S+Drawing</v>
      </c>
      <c r="E307" s="140" t="s">
        <v>341</v>
      </c>
      <c r="F307" s="140"/>
    </row>
    <row r="308" spans="1:6">
      <c r="A308" s="144"/>
      <c r="B308" s="5">
        <v>45107</v>
      </c>
      <c r="C308" s="50" t="str">
        <f t="shared" si="4"/>
        <v>Fri</v>
      </c>
      <c r="D308" s="47" t="str">
        <f>VLOOKUP(C:C,Sheet1!A:B,2,0)</f>
        <v>ES</v>
      </c>
      <c r="E308" s="140" t="s">
        <v>104</v>
      </c>
      <c r="F308" s="140"/>
    </row>
    <row r="309" spans="1:6">
      <c r="A309" s="144"/>
      <c r="B309" s="5">
        <v>45108</v>
      </c>
      <c r="C309" s="50" t="str">
        <f t="shared" si="4"/>
        <v>Sat</v>
      </c>
      <c r="D309" s="47" t="str">
        <f>VLOOKUP(C:C,Sheet1!A:B,2,0)</f>
        <v>ES</v>
      </c>
      <c r="E309" s="140" t="s">
        <v>104</v>
      </c>
      <c r="F309" s="140"/>
    </row>
    <row r="310" spans="1:6">
      <c r="A310" s="144"/>
      <c r="B310" s="5">
        <v>45109</v>
      </c>
      <c r="C310" s="50" t="str">
        <f t="shared" si="4"/>
        <v>Sun</v>
      </c>
      <c r="D310" s="47" t="str">
        <f>VLOOKUP(C:C,Sheet1!A:B,2,0)</f>
        <v>Leave</v>
      </c>
      <c r="E310" s="140" t="s">
        <v>153</v>
      </c>
      <c r="F310" s="140"/>
    </row>
    <row r="311" spans="1:6">
      <c r="A311" s="77"/>
      <c r="B311" s="9"/>
      <c r="C311" s="42"/>
      <c r="D311" s="49"/>
      <c r="E311" s="49"/>
      <c r="F311" s="49"/>
    </row>
    <row r="312" spans="1:6">
      <c r="A312" s="77"/>
      <c r="B312" s="9"/>
      <c r="C312" s="42"/>
      <c r="D312" s="49"/>
      <c r="E312" s="49"/>
      <c r="F312" s="49"/>
    </row>
    <row r="313" spans="1:6">
      <c r="A313" s="77"/>
      <c r="B313" s="9"/>
      <c r="C313" s="42"/>
      <c r="D313" s="49"/>
      <c r="E313" s="49"/>
      <c r="F313" s="49"/>
    </row>
    <row r="314" spans="1:6">
      <c r="A314" s="77"/>
      <c r="B314" s="9"/>
      <c r="C314" s="42"/>
      <c r="D314" s="49"/>
      <c r="E314" s="49"/>
      <c r="F314" s="49"/>
    </row>
    <row r="315" spans="1:6">
      <c r="A315" s="77"/>
      <c r="B315" s="9"/>
      <c r="C315" s="42"/>
      <c r="D315" s="49"/>
      <c r="E315" s="49"/>
      <c r="F315" s="49"/>
    </row>
    <row r="316" spans="1:6">
      <c r="A316" s="77"/>
      <c r="B316" s="9"/>
      <c r="C316" s="42"/>
      <c r="D316" s="49"/>
      <c r="E316" s="143"/>
      <c r="F316" s="143"/>
    </row>
    <row r="317" spans="1:6">
      <c r="A317" s="77"/>
      <c r="B317" s="9"/>
      <c r="C317" s="42"/>
      <c r="D317" s="49"/>
      <c r="E317" s="143"/>
      <c r="F317" s="143"/>
    </row>
    <row r="318" spans="1:6">
      <c r="A318" s="77"/>
      <c r="B318" s="9"/>
      <c r="C318" s="42"/>
      <c r="D318" s="49"/>
      <c r="E318" s="49"/>
      <c r="F318" s="49"/>
    </row>
    <row r="319" spans="1:6">
      <c r="A319" s="77"/>
      <c r="B319" s="9"/>
      <c r="C319" s="42"/>
      <c r="D319" s="49"/>
      <c r="E319" s="49"/>
      <c r="F319" s="49"/>
    </row>
    <row r="320" spans="1:6">
      <c r="A320" s="77"/>
      <c r="B320" s="9"/>
      <c r="C320" s="42"/>
      <c r="D320" s="49"/>
      <c r="E320" s="49"/>
      <c r="F320" s="49"/>
    </row>
    <row r="321" spans="1:6">
      <c r="A321" s="77"/>
      <c r="B321" s="9"/>
      <c r="C321" s="42"/>
      <c r="D321" s="49"/>
      <c r="E321" s="49"/>
      <c r="F321" s="49"/>
    </row>
    <row r="322" spans="1:6">
      <c r="A322" s="77"/>
      <c r="B322" s="9"/>
      <c r="C322" s="42"/>
      <c r="D322" s="49"/>
      <c r="E322" s="49"/>
      <c r="F322" s="49"/>
    </row>
    <row r="323" spans="1:6">
      <c r="A323" s="77"/>
      <c r="B323" s="9"/>
      <c r="C323" s="42"/>
      <c r="D323" s="49"/>
      <c r="E323" s="49"/>
      <c r="F323" s="49"/>
    </row>
    <row r="324" spans="1:6">
      <c r="A324" s="77"/>
      <c r="B324" s="9"/>
      <c r="C324" s="42"/>
      <c r="D324" s="49"/>
      <c r="E324" s="49"/>
      <c r="F324" s="49"/>
    </row>
    <row r="325" spans="1:6">
      <c r="A325" s="77"/>
      <c r="B325" s="9"/>
      <c r="C325" s="42"/>
      <c r="D325" s="49"/>
      <c r="E325" s="49"/>
      <c r="F325" s="49"/>
    </row>
    <row r="326" spans="1:6">
      <c r="A326" s="77"/>
      <c r="B326" s="9"/>
      <c r="C326" s="42"/>
      <c r="D326" s="49"/>
      <c r="E326" s="49"/>
      <c r="F326" s="49"/>
    </row>
    <row r="327" spans="1:6">
      <c r="A327" s="77"/>
      <c r="B327" s="9"/>
      <c r="C327" s="42"/>
      <c r="D327" s="49"/>
      <c r="E327" s="49"/>
      <c r="F327" s="49"/>
    </row>
    <row r="328" spans="1:6">
      <c r="A328" s="77"/>
      <c r="B328" s="9"/>
      <c r="C328" s="42"/>
      <c r="D328" s="49"/>
      <c r="E328" s="49"/>
      <c r="F328" s="49"/>
    </row>
    <row r="329" spans="1:6">
      <c r="A329" s="77"/>
      <c r="B329" s="9"/>
      <c r="C329" s="42"/>
      <c r="D329" s="49"/>
      <c r="E329" s="49"/>
      <c r="F329" s="49"/>
    </row>
    <row r="330" spans="1:6">
      <c r="A330" s="77"/>
      <c r="B330" s="9"/>
      <c r="C330" s="42"/>
      <c r="D330" s="49"/>
      <c r="E330" s="49"/>
      <c r="F330" s="49"/>
    </row>
    <row r="331" spans="1:6">
      <c r="A331" s="77"/>
      <c r="B331" s="9"/>
      <c r="C331" s="42"/>
      <c r="D331" s="49"/>
      <c r="E331" s="49"/>
      <c r="F331" s="49"/>
    </row>
    <row r="332" spans="1:6">
      <c r="A332" s="77"/>
      <c r="B332" s="9"/>
      <c r="C332" s="42"/>
      <c r="D332" s="49"/>
      <c r="E332" s="49"/>
      <c r="F332" s="49"/>
    </row>
    <row r="333" spans="1:6">
      <c r="A333" s="77"/>
      <c r="B333" s="9"/>
      <c r="C333" s="42"/>
      <c r="D333" s="49"/>
      <c r="E333" s="49"/>
      <c r="F333" s="49"/>
    </row>
    <row r="334" spans="1:6">
      <c r="A334" s="77"/>
      <c r="B334" s="9"/>
      <c r="C334" s="42"/>
      <c r="D334" s="49"/>
      <c r="E334" s="49"/>
      <c r="F334" s="49"/>
    </row>
    <row r="335" spans="1:6">
      <c r="A335" s="77"/>
      <c r="B335" s="9"/>
      <c r="C335" s="42"/>
      <c r="D335" s="49"/>
      <c r="E335" s="143"/>
      <c r="F335" s="143"/>
    </row>
    <row r="336" spans="1:6">
      <c r="A336" s="77"/>
      <c r="B336" s="9"/>
      <c r="C336" s="42"/>
      <c r="D336" s="49"/>
      <c r="E336" s="143"/>
      <c r="F336" s="143"/>
    </row>
    <row r="337" spans="1:6">
      <c r="A337" s="77"/>
      <c r="B337" s="9"/>
      <c r="C337" s="42"/>
      <c r="D337" s="49"/>
      <c r="E337" s="143"/>
      <c r="F337" s="143"/>
    </row>
    <row r="338" spans="1:6">
      <c r="A338" s="77"/>
      <c r="B338" s="9"/>
      <c r="C338" s="42"/>
      <c r="D338" s="49"/>
      <c r="E338" s="49"/>
      <c r="F338" s="49"/>
    </row>
    <row r="339" spans="1:6">
      <c r="B339" s="9"/>
      <c r="C339" s="42"/>
      <c r="E339" s="49"/>
      <c r="F339" s="49"/>
    </row>
  </sheetData>
  <mergeCells count="155">
    <mergeCell ref="A304:A310"/>
    <mergeCell ref="A311:A317"/>
    <mergeCell ref="A318:A324"/>
    <mergeCell ref="A325:A331"/>
    <mergeCell ref="A332:A338"/>
    <mergeCell ref="A241:A247"/>
    <mergeCell ref="A248:A254"/>
    <mergeCell ref="A255:A261"/>
    <mergeCell ref="A262:A268"/>
    <mergeCell ref="A269:A275"/>
    <mergeCell ref="A276:A282"/>
    <mergeCell ref="A283:A289"/>
    <mergeCell ref="A290:A296"/>
    <mergeCell ref="A297:A303"/>
    <mergeCell ref="A178:A184"/>
    <mergeCell ref="A185:A191"/>
    <mergeCell ref="A192:A198"/>
    <mergeCell ref="A199:A205"/>
    <mergeCell ref="A206:A212"/>
    <mergeCell ref="A213:A219"/>
    <mergeCell ref="A220:A226"/>
    <mergeCell ref="A227:A233"/>
    <mergeCell ref="A234:A240"/>
    <mergeCell ref="A115:A121"/>
    <mergeCell ref="A122:A128"/>
    <mergeCell ref="A129:A135"/>
    <mergeCell ref="A136:A142"/>
    <mergeCell ref="A143:A149"/>
    <mergeCell ref="A150:A156"/>
    <mergeCell ref="A157:A163"/>
    <mergeCell ref="A164:A170"/>
    <mergeCell ref="A171:A177"/>
    <mergeCell ref="E308:F308"/>
    <mergeCell ref="E309:F309"/>
    <mergeCell ref="E310:F310"/>
    <mergeCell ref="E316:F316"/>
    <mergeCell ref="E317:F317"/>
    <mergeCell ref="E335:F335"/>
    <mergeCell ref="E336:F336"/>
    <mergeCell ref="E337:F337"/>
    <mergeCell ref="A3:A9"/>
    <mergeCell ref="A10:A16"/>
    <mergeCell ref="A17:A23"/>
    <mergeCell ref="A24:A30"/>
    <mergeCell ref="A31:A37"/>
    <mergeCell ref="A38:A44"/>
    <mergeCell ref="A45:A51"/>
    <mergeCell ref="A52:A58"/>
    <mergeCell ref="A59:A65"/>
    <mergeCell ref="A66:A72"/>
    <mergeCell ref="A73:A79"/>
    <mergeCell ref="A80:A86"/>
    <mergeCell ref="A87:A93"/>
    <mergeCell ref="A94:A100"/>
    <mergeCell ref="A101:A107"/>
    <mergeCell ref="A108:A114"/>
    <mergeCell ref="E273:F273"/>
    <mergeCell ref="E274:F274"/>
    <mergeCell ref="E275:F275"/>
    <mergeCell ref="E282:F282"/>
    <mergeCell ref="E288:F288"/>
    <mergeCell ref="E289:F289"/>
    <mergeCell ref="E296:F296"/>
    <mergeCell ref="E303:F303"/>
    <mergeCell ref="E307:F307"/>
    <mergeCell ref="E240:F240"/>
    <mergeCell ref="E245:F245"/>
    <mergeCell ref="E246:F246"/>
    <mergeCell ref="E247:F247"/>
    <mergeCell ref="E254:F254"/>
    <mergeCell ref="E260:F260"/>
    <mergeCell ref="E261:F261"/>
    <mergeCell ref="E268:F268"/>
    <mergeCell ref="E269:F269"/>
    <mergeCell ref="E218:F218"/>
    <mergeCell ref="E219:F219"/>
    <mergeCell ref="E220:F220"/>
    <mergeCell ref="E224:F224"/>
    <mergeCell ref="E225:F225"/>
    <mergeCell ref="E226:F226"/>
    <mergeCell ref="E231:F231"/>
    <mergeCell ref="E233:F233"/>
    <mergeCell ref="E239:F239"/>
    <mergeCell ref="E197:F197"/>
    <mergeCell ref="E198:F198"/>
    <mergeCell ref="E201:F201"/>
    <mergeCell ref="E204:F204"/>
    <mergeCell ref="E205:F205"/>
    <mergeCell ref="E209:F209"/>
    <mergeCell ref="E212:F212"/>
    <mergeCell ref="E216:F216"/>
    <mergeCell ref="E217:F217"/>
    <mergeCell ref="E170:F170"/>
    <mergeCell ref="E176:F176"/>
    <mergeCell ref="E177:F177"/>
    <mergeCell ref="E184:F184"/>
    <mergeCell ref="E189:F189"/>
    <mergeCell ref="E190:F190"/>
    <mergeCell ref="E191:F191"/>
    <mergeCell ref="E192:F192"/>
    <mergeCell ref="E193:F193"/>
    <mergeCell ref="E135:F135"/>
    <mergeCell ref="E141:F141"/>
    <mergeCell ref="E142:F142"/>
    <mergeCell ref="E149:F149"/>
    <mergeCell ref="E153:F153"/>
    <mergeCell ref="E155:F155"/>
    <mergeCell ref="E156:F156"/>
    <mergeCell ref="E163:F163"/>
    <mergeCell ref="E169:F169"/>
    <mergeCell ref="E100:F100"/>
    <mergeCell ref="E106:F106"/>
    <mergeCell ref="E107:F107"/>
    <mergeCell ref="E114:F114"/>
    <mergeCell ref="E121:F121"/>
    <mergeCell ref="E126:F126"/>
    <mergeCell ref="E127:F127"/>
    <mergeCell ref="E128:F128"/>
    <mergeCell ref="E132:F132"/>
    <mergeCell ref="E71:F71"/>
    <mergeCell ref="E72:F72"/>
    <mergeCell ref="E74:F74"/>
    <mergeCell ref="E78:F78"/>
    <mergeCell ref="E79:F79"/>
    <mergeCell ref="E86:F86"/>
    <mergeCell ref="E93:F93"/>
    <mergeCell ref="E98:F98"/>
    <mergeCell ref="E99:F99"/>
    <mergeCell ref="E57:F57"/>
    <mergeCell ref="E58:F58"/>
    <mergeCell ref="E59:F59"/>
    <mergeCell ref="E60:F60"/>
    <mergeCell ref="E61:F61"/>
    <mergeCell ref="E62:F62"/>
    <mergeCell ref="E63:F63"/>
    <mergeCell ref="E65:F65"/>
    <mergeCell ref="E70:F70"/>
    <mergeCell ref="E35:F35"/>
    <mergeCell ref="E36:F36"/>
    <mergeCell ref="E37:F37"/>
    <mergeCell ref="E38:F38"/>
    <mergeCell ref="E39:F39"/>
    <mergeCell ref="E40:F40"/>
    <mergeCell ref="E43:F43"/>
    <mergeCell ref="E44:F44"/>
    <mergeCell ref="E51:F51"/>
    <mergeCell ref="E9:F9"/>
    <mergeCell ref="E10:F10"/>
    <mergeCell ref="E11:F11"/>
    <mergeCell ref="E15:F15"/>
    <mergeCell ref="E16:F16"/>
    <mergeCell ref="E22:F22"/>
    <mergeCell ref="E23:F23"/>
    <mergeCell ref="E30:F30"/>
    <mergeCell ref="E31:F31"/>
  </mergeCells>
  <conditionalFormatting sqref="D6:D338">
    <cfRule type="expression" dxfId="160" priority="35" stopIfTrue="1">
      <formula>OR(E$6="Sun")</formula>
    </cfRule>
  </conditionalFormatting>
  <conditionalFormatting sqref="E6:E8 B6:C339 E10:E15 E17:E22 E24:E29 E31:E36">
    <cfRule type="expression" dxfId="159" priority="96" stopIfTrue="1">
      <formula>OR(C$6="Sun")</formula>
    </cfRule>
  </conditionalFormatting>
  <conditionalFormatting sqref="E38:E128">
    <cfRule type="expression" dxfId="158" priority="3" stopIfTrue="1">
      <formula>OR(F$6="Sun")</formula>
    </cfRule>
  </conditionalFormatting>
  <conditionalFormatting sqref="E132:E135">
    <cfRule type="expression" dxfId="157" priority="33" stopIfTrue="1">
      <formula>OR(F$6="Sun")</formula>
    </cfRule>
  </conditionalFormatting>
  <conditionalFormatting sqref="E139:E141">
    <cfRule type="expression" dxfId="156" priority="32" stopIfTrue="1">
      <formula>OR(F$6="Sun")</formula>
    </cfRule>
  </conditionalFormatting>
  <conditionalFormatting sqref="E153">
    <cfRule type="expression" dxfId="155" priority="30" stopIfTrue="1">
      <formula>OR(F$6="Sun")</formula>
    </cfRule>
  </conditionalFormatting>
  <conditionalFormatting sqref="E169">
    <cfRule type="expression" dxfId="154" priority="28" stopIfTrue="1">
      <formula>OR(F$6="Sun")</formula>
    </cfRule>
  </conditionalFormatting>
  <conditionalFormatting sqref="E174:E176">
    <cfRule type="expression" dxfId="153" priority="1" stopIfTrue="1">
      <formula>OR(F$6="Sun")</formula>
    </cfRule>
  </conditionalFormatting>
  <conditionalFormatting sqref="E181:E183">
    <cfRule type="expression" dxfId="152" priority="26" stopIfTrue="1">
      <formula>OR(F$6="Sun")</formula>
    </cfRule>
  </conditionalFormatting>
  <conditionalFormatting sqref="E188:E190">
    <cfRule type="expression" dxfId="151" priority="25" stopIfTrue="1">
      <formula>OR(F$6="Sun")</formula>
    </cfRule>
  </conditionalFormatting>
  <conditionalFormatting sqref="E195:E197">
    <cfRule type="expression" dxfId="150" priority="24" stopIfTrue="1">
      <formula>OR(F$6="Sun")</formula>
    </cfRule>
  </conditionalFormatting>
  <conditionalFormatting sqref="E202:E204">
    <cfRule type="expression" dxfId="149" priority="23" stopIfTrue="1">
      <formula>OR(F$6="Sun")</formula>
    </cfRule>
  </conditionalFormatting>
  <conditionalFormatting sqref="E209:E211">
    <cfRule type="expression" dxfId="148" priority="22" stopIfTrue="1">
      <formula>OR(F$6="Sun")</formula>
    </cfRule>
  </conditionalFormatting>
  <conditionalFormatting sqref="E216:E218">
    <cfRule type="expression" dxfId="147" priority="21" stopIfTrue="1">
      <formula>OR(F$6="Sun")</formula>
    </cfRule>
  </conditionalFormatting>
  <conditionalFormatting sqref="E223:E225">
    <cfRule type="expression" dxfId="146" priority="20" stopIfTrue="1">
      <formula>OR(F$6="Sun")</formula>
    </cfRule>
  </conditionalFormatting>
  <conditionalFormatting sqref="E230:E232">
    <cfRule type="expression" dxfId="145" priority="19" stopIfTrue="1">
      <formula>OR(F$6="Sun")</formula>
    </cfRule>
  </conditionalFormatting>
  <conditionalFormatting sqref="E237:E239">
    <cfRule type="expression" dxfId="144" priority="18" stopIfTrue="1">
      <formula>OR(F$6="Sun")</formula>
    </cfRule>
  </conditionalFormatting>
  <conditionalFormatting sqref="E244:E246">
    <cfRule type="expression" dxfId="143" priority="17" stopIfTrue="1">
      <formula>OR(F$6="Sun")</formula>
    </cfRule>
  </conditionalFormatting>
  <conditionalFormatting sqref="E251:E253">
    <cfRule type="expression" dxfId="142" priority="16" stopIfTrue="1">
      <formula>OR(F$6="Sun")</formula>
    </cfRule>
  </conditionalFormatting>
  <conditionalFormatting sqref="E258:E260">
    <cfRule type="expression" dxfId="141" priority="15" stopIfTrue="1">
      <formula>OR(F$6="Sun")</formula>
    </cfRule>
  </conditionalFormatting>
  <conditionalFormatting sqref="E265:E267">
    <cfRule type="expression" dxfId="140" priority="14" stopIfTrue="1">
      <formula>OR(F$6="Sun")</formula>
    </cfRule>
  </conditionalFormatting>
  <conditionalFormatting sqref="E272:E274">
    <cfRule type="expression" dxfId="139" priority="13" stopIfTrue="1">
      <formula>OR(F$6="Sun")</formula>
    </cfRule>
  </conditionalFormatting>
  <conditionalFormatting sqref="E279:E281">
    <cfRule type="expression" dxfId="138" priority="12" stopIfTrue="1">
      <formula>OR(F$6="Sun")</formula>
    </cfRule>
  </conditionalFormatting>
  <conditionalFormatting sqref="E286:E288">
    <cfRule type="expression" dxfId="137" priority="11" stopIfTrue="1">
      <formula>OR(F$6="Sun")</formula>
    </cfRule>
  </conditionalFormatting>
  <conditionalFormatting sqref="E293:E295">
    <cfRule type="expression" dxfId="136" priority="10" stopIfTrue="1">
      <formula>OR(F$6="Sun")</formula>
    </cfRule>
  </conditionalFormatting>
  <conditionalFormatting sqref="E300:E302">
    <cfRule type="expression" dxfId="135" priority="9" stopIfTrue="1">
      <formula>OR(F$6="Sun")</formula>
    </cfRule>
  </conditionalFormatting>
  <conditionalFormatting sqref="E307:E309">
    <cfRule type="expression" dxfId="134" priority="8" stopIfTrue="1">
      <formula>OR(F$6="Sun")</formula>
    </cfRule>
  </conditionalFormatting>
  <conditionalFormatting sqref="E314:E316">
    <cfRule type="expression" dxfId="133" priority="7" stopIfTrue="1">
      <formula>OR(F$6="Sun")</formula>
    </cfRule>
  </conditionalFormatting>
  <conditionalFormatting sqref="E321:E323">
    <cfRule type="expression" dxfId="132" priority="6" stopIfTrue="1">
      <formula>OR(F$6="Sun")</formula>
    </cfRule>
  </conditionalFormatting>
  <conditionalFormatting sqref="E328:E330">
    <cfRule type="expression" dxfId="131" priority="5" stopIfTrue="1">
      <formula>OR(F$6="Sun")</formula>
    </cfRule>
  </conditionalFormatting>
  <conditionalFormatting sqref="E335:E337">
    <cfRule type="expression" dxfId="130" priority="4" stopIfTrue="1">
      <formula>OR(F$6="Sun")</formula>
    </cfRule>
  </conditionalFormatting>
  <conditionalFormatting sqref="F6:F8 F10:F15 F17:F22 F24:F29 F31:F34 F41:F42 F45:F56 F58:F69 F72:F84 F86:F102 F104:F105 F107:F128 F135 F217:F218 F245:F246 F273:F274 F308:F309 F335:F337">
    <cfRule type="expression" dxfId="129" priority="97" stopIfTrue="1">
      <formula>OR(#REF!="Sun")</formula>
    </cfRule>
  </conditionalFormatting>
  <pageMargins left="0.55069444444444404" right="0.35416666666666702" top="0.98402777777777795" bottom="0.98402777777777795" header="0.51180555555555596" footer="0.51180555555555596"/>
  <pageSetup paperSize="9" orientation="portrait"/>
  <headerFooter>
    <oddHeader>&amp;C&amp;"+"&amp;BBreakup Syllabus Electrician (First Year)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F1" sqref="F1"/>
    </sheetView>
  </sheetViews>
  <sheetFormatPr defaultColWidth="9.140625" defaultRowHeight="15"/>
  <cols>
    <col min="1" max="1" width="14.42578125" customWidth="1"/>
    <col min="2" max="2" width="42" customWidth="1"/>
    <col min="3" max="3" width="7" customWidth="1"/>
    <col min="4" max="4" width="34.42578125" customWidth="1"/>
    <col min="5" max="5" width="7.140625" customWidth="1"/>
  </cols>
  <sheetData>
    <row r="1" spans="1:5" ht="105" customHeight="1">
      <c r="A1" s="145" t="s">
        <v>359</v>
      </c>
      <c r="B1" s="60"/>
      <c r="C1" s="60"/>
      <c r="D1" s="60"/>
      <c r="E1" s="60"/>
    </row>
    <row r="2" spans="1:5" ht="30" customHeight="1">
      <c r="A2" s="10" t="s">
        <v>1</v>
      </c>
      <c r="B2" s="61" t="s">
        <v>2</v>
      </c>
      <c r="C2" s="61"/>
      <c r="D2" s="61"/>
      <c r="E2" s="62"/>
    </row>
    <row r="3" spans="1:5" ht="33" customHeight="1">
      <c r="A3" s="11" t="s">
        <v>3</v>
      </c>
      <c r="B3" s="12" t="s">
        <v>4</v>
      </c>
      <c r="C3" s="146" t="s">
        <v>5</v>
      </c>
      <c r="D3" s="12" t="s">
        <v>6</v>
      </c>
      <c r="E3" s="149" t="s">
        <v>7</v>
      </c>
    </row>
    <row r="4" spans="1:5" ht="33" customHeight="1">
      <c r="A4" s="39" t="s">
        <v>8</v>
      </c>
      <c r="B4" s="40" t="s">
        <v>9</v>
      </c>
      <c r="C4" s="147"/>
      <c r="D4" s="40" t="s">
        <v>10</v>
      </c>
      <c r="E4" s="150"/>
    </row>
    <row r="5" spans="1:5" ht="33" customHeight="1">
      <c r="A5" s="39" t="s">
        <v>11</v>
      </c>
      <c r="B5" s="40" t="s">
        <v>9</v>
      </c>
      <c r="C5" s="147"/>
      <c r="D5" s="40" t="s">
        <v>10</v>
      </c>
      <c r="E5" s="150"/>
    </row>
    <row r="6" spans="1:5" ht="33" customHeight="1">
      <c r="A6" s="39" t="s">
        <v>12</v>
      </c>
      <c r="B6" s="40" t="s">
        <v>9</v>
      </c>
      <c r="C6" s="147"/>
      <c r="D6" s="40" t="s">
        <v>10</v>
      </c>
      <c r="E6" s="150"/>
    </row>
    <row r="7" spans="1:5" ht="33" customHeight="1">
      <c r="A7" s="39" t="s">
        <v>13</v>
      </c>
      <c r="B7" s="40" t="s">
        <v>9</v>
      </c>
      <c r="C7" s="147"/>
      <c r="D7" s="40" t="s">
        <v>10</v>
      </c>
      <c r="E7" s="150"/>
    </row>
    <row r="8" spans="1:5" ht="33" customHeight="1">
      <c r="A8" s="39" t="s">
        <v>16</v>
      </c>
      <c r="B8" s="40" t="s">
        <v>14</v>
      </c>
      <c r="C8" s="147"/>
      <c r="D8" s="40"/>
      <c r="E8" s="150"/>
    </row>
    <row r="9" spans="1:5" ht="33" customHeight="1">
      <c r="A9" s="39"/>
      <c r="B9" s="40" t="s">
        <v>15</v>
      </c>
      <c r="C9" s="147"/>
      <c r="D9" s="40" t="s">
        <v>10</v>
      </c>
      <c r="E9" s="150"/>
    </row>
    <row r="10" spans="1:5" ht="33" customHeight="1">
      <c r="A10" s="39" t="s">
        <v>18</v>
      </c>
      <c r="B10" s="40" t="s">
        <v>17</v>
      </c>
      <c r="C10" s="148"/>
      <c r="D10" s="40" t="s">
        <v>10</v>
      </c>
      <c r="E10" s="151"/>
    </row>
  </sheetData>
  <mergeCells count="4">
    <mergeCell ref="A1:E1"/>
    <mergeCell ref="B2:E2"/>
    <mergeCell ref="C3:C10"/>
    <mergeCell ref="E3:E10"/>
  </mergeCells>
  <pageMargins left="0.75" right="0.75" top="1" bottom="1" header="0.5" footer="0.5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G346"/>
  <sheetViews>
    <sheetView tabSelected="1" workbookViewId="0">
      <selection activeCell="G10" sqref="G10"/>
    </sheetView>
  </sheetViews>
  <sheetFormatPr defaultColWidth="9.140625" defaultRowHeight="15"/>
  <cols>
    <col min="1" max="1" width="5.42578125" customWidth="1"/>
    <col min="2" max="2" width="7.140625" customWidth="1"/>
    <col min="3" max="3" width="5" customWidth="1"/>
    <col min="4" max="4" width="11.5703125" style="2" customWidth="1"/>
    <col min="5" max="5" width="28.85546875" style="3" customWidth="1"/>
    <col min="6" max="6" width="29.28515625" style="3" customWidth="1"/>
  </cols>
  <sheetData>
    <row r="1" spans="1:6" ht="18.75">
      <c r="A1" s="155" t="s">
        <v>360</v>
      </c>
      <c r="B1" s="155"/>
      <c r="C1" s="155"/>
      <c r="D1" s="155"/>
      <c r="E1" s="155"/>
      <c r="F1" s="155"/>
    </row>
    <row r="2" spans="1:6">
      <c r="A2" s="4" t="s">
        <v>147</v>
      </c>
      <c r="B2" s="4" t="s">
        <v>148</v>
      </c>
      <c r="C2" s="4" t="s">
        <v>149</v>
      </c>
      <c r="D2" s="51" t="s">
        <v>150</v>
      </c>
      <c r="E2" s="51" t="s">
        <v>151</v>
      </c>
      <c r="F2" s="51" t="s">
        <v>152</v>
      </c>
    </row>
    <row r="3" spans="1:6" ht="45">
      <c r="A3" s="144">
        <v>1</v>
      </c>
      <c r="B3" s="5">
        <v>45145</v>
      </c>
      <c r="C3" s="50" t="str">
        <f>TEXT(B3,"ddd")</f>
        <v>Mon</v>
      </c>
      <c r="D3" s="47" t="e">
        <f>VLOOKUP(C:C,'2024'!A:B,2,0)</f>
        <v>#N/A</v>
      </c>
      <c r="E3" s="47" t="s">
        <v>361</v>
      </c>
      <c r="F3" s="47" t="s">
        <v>362</v>
      </c>
    </row>
    <row r="4" spans="1:6">
      <c r="A4" s="144"/>
      <c r="B4" s="5">
        <v>45146</v>
      </c>
      <c r="C4" s="50" t="str">
        <f>TEXT(B4,"ddd")</f>
        <v>Tue</v>
      </c>
      <c r="D4" s="47" t="e">
        <f>VLOOKUP(C:C,'2024'!A:B,2,0)</f>
        <v>#N/A</v>
      </c>
      <c r="E4" s="47" t="s">
        <v>363</v>
      </c>
      <c r="F4" s="47" t="s">
        <v>42</v>
      </c>
    </row>
    <row r="5" spans="1:6">
      <c r="A5" s="144"/>
      <c r="B5" s="5">
        <v>45147</v>
      </c>
      <c r="C5" s="50" t="str">
        <f>TEXT(B5,"ddd")</f>
        <v>Wed</v>
      </c>
      <c r="D5" s="47" t="e">
        <f>VLOOKUP(C:C,'2024'!A:B,2,0)</f>
        <v>#N/A</v>
      </c>
      <c r="E5" s="156" t="s">
        <v>364</v>
      </c>
      <c r="F5" s="156"/>
    </row>
    <row r="6" spans="1:6" ht="45">
      <c r="A6" s="144"/>
      <c r="B6" s="5">
        <v>45148</v>
      </c>
      <c r="C6" s="50" t="str">
        <f t="shared" ref="C6:C69" si="0">TEXT(B6,"ddd")</f>
        <v>Thu</v>
      </c>
      <c r="D6" s="47" t="e">
        <f>VLOOKUP(C:C,'2024'!A:B,2,0)</f>
        <v>#N/A</v>
      </c>
      <c r="E6" s="47" t="s">
        <v>365</v>
      </c>
      <c r="F6" s="6" t="s">
        <v>366</v>
      </c>
    </row>
    <row r="7" spans="1:6">
      <c r="A7" s="144"/>
      <c r="B7" s="5">
        <v>45149</v>
      </c>
      <c r="C7" s="50" t="str">
        <f t="shared" si="0"/>
        <v>Fri</v>
      </c>
      <c r="D7" s="47" t="e">
        <f>VLOOKUP(C:C,'2024'!A:B,2,0)</f>
        <v>#N/A</v>
      </c>
      <c r="E7" s="47" t="s">
        <v>367</v>
      </c>
      <c r="F7" s="47" t="s">
        <v>42</v>
      </c>
    </row>
    <row r="8" spans="1:6">
      <c r="A8" s="144"/>
      <c r="B8" s="5">
        <v>45150</v>
      </c>
      <c r="C8" s="50" t="str">
        <f t="shared" si="0"/>
        <v>Sat</v>
      </c>
      <c r="D8" s="47" t="e">
        <f>VLOOKUP(C:C,'2024'!A:B,2,0)</f>
        <v>#N/A</v>
      </c>
      <c r="E8" s="156" t="s">
        <v>62</v>
      </c>
      <c r="F8" s="156"/>
    </row>
    <row r="9" spans="1:6">
      <c r="A9" s="144"/>
      <c r="B9" s="5">
        <v>45151</v>
      </c>
      <c r="C9" s="50" t="str">
        <f t="shared" si="0"/>
        <v>Sun</v>
      </c>
      <c r="D9" s="47" t="e">
        <f>VLOOKUP(C:C,'2024'!A:B,2,0)</f>
        <v>#N/A</v>
      </c>
      <c r="E9" s="157" t="s">
        <v>153</v>
      </c>
      <c r="F9" s="157"/>
    </row>
    <row r="10" spans="1:6" ht="75">
      <c r="A10" s="144">
        <v>2</v>
      </c>
      <c r="B10" s="5">
        <v>45152</v>
      </c>
      <c r="C10" s="50" t="str">
        <f t="shared" si="0"/>
        <v>Mon</v>
      </c>
      <c r="D10" s="47" t="e">
        <f>VLOOKUP(C:C,'2024'!A:B,2,0)</f>
        <v>#N/A</v>
      </c>
      <c r="E10" s="47" t="s">
        <v>368</v>
      </c>
      <c r="F10" s="47" t="s">
        <v>369</v>
      </c>
    </row>
    <row r="11" spans="1:6">
      <c r="A11" s="144"/>
      <c r="B11" s="5">
        <v>45153</v>
      </c>
      <c r="C11" s="50" t="str">
        <f t="shared" si="0"/>
        <v>Tue</v>
      </c>
      <c r="D11" s="47" t="e">
        <f>VLOOKUP(C:C,'2024'!A:B,2,0)</f>
        <v>#N/A</v>
      </c>
      <c r="E11" s="140" t="s">
        <v>370</v>
      </c>
      <c r="F11" s="140"/>
    </row>
    <row r="12" spans="1:6" ht="30">
      <c r="A12" s="144"/>
      <c r="B12" s="5">
        <v>45154</v>
      </c>
      <c r="C12" s="50" t="str">
        <f t="shared" si="0"/>
        <v>Wed</v>
      </c>
      <c r="D12" s="47" t="e">
        <f>VLOOKUP(C:C,'2024'!A:B,2,0)</f>
        <v>#N/A</v>
      </c>
      <c r="E12" s="47" t="s">
        <v>371</v>
      </c>
      <c r="F12" s="47" t="s">
        <v>42</v>
      </c>
    </row>
    <row r="13" spans="1:6" ht="60">
      <c r="A13" s="144"/>
      <c r="B13" s="5">
        <v>45155</v>
      </c>
      <c r="C13" s="50" t="str">
        <f t="shared" si="0"/>
        <v>Thu</v>
      </c>
      <c r="D13" s="47" t="e">
        <f>VLOOKUP(C:C,'2024'!A:B,2,0)</f>
        <v>#N/A</v>
      </c>
      <c r="E13" s="47" t="s">
        <v>372</v>
      </c>
      <c r="F13" s="47" t="s">
        <v>373</v>
      </c>
    </row>
    <row r="14" spans="1:6">
      <c r="A14" s="144"/>
      <c r="B14" s="5">
        <v>45156</v>
      </c>
      <c r="C14" s="50" t="str">
        <f t="shared" si="0"/>
        <v>Fri</v>
      </c>
      <c r="D14" s="47" t="e">
        <f>VLOOKUP(C:C,'2024'!A:B,2,0)</f>
        <v>#N/A</v>
      </c>
      <c r="E14" s="47" t="s">
        <v>374</v>
      </c>
      <c r="F14" s="47" t="s">
        <v>42</v>
      </c>
    </row>
    <row r="15" spans="1:6">
      <c r="A15" s="144"/>
      <c r="B15" s="5">
        <v>45157</v>
      </c>
      <c r="C15" s="50" t="str">
        <f t="shared" si="0"/>
        <v>Sat</v>
      </c>
      <c r="D15" s="47" t="e">
        <f>VLOOKUP(C:C,'2024'!A:B,2,0)</f>
        <v>#N/A</v>
      </c>
      <c r="E15" s="47" t="s">
        <v>375</v>
      </c>
      <c r="F15" s="47" t="s">
        <v>42</v>
      </c>
    </row>
    <row r="16" spans="1:6">
      <c r="A16" s="144"/>
      <c r="B16" s="5">
        <v>45158</v>
      </c>
      <c r="C16" s="50" t="str">
        <f t="shared" si="0"/>
        <v>Sun</v>
      </c>
      <c r="D16" s="47" t="e">
        <f>VLOOKUP(C:C,'2024'!A:B,2,0)</f>
        <v>#N/A</v>
      </c>
      <c r="E16" s="139" t="s">
        <v>153</v>
      </c>
      <c r="F16" s="139"/>
    </row>
    <row r="17" spans="1:6">
      <c r="A17" s="144">
        <v>3</v>
      </c>
      <c r="B17" s="5">
        <v>45159</v>
      </c>
      <c r="C17" s="50" t="str">
        <f t="shared" si="0"/>
        <v>Mon</v>
      </c>
      <c r="D17" s="47" t="e">
        <f>VLOOKUP(C:C,'2024'!A:B,2,0)</f>
        <v>#N/A</v>
      </c>
      <c r="E17" s="47" t="s">
        <v>376</v>
      </c>
      <c r="F17" s="47" t="s">
        <v>42</v>
      </c>
    </row>
    <row r="18" spans="1:6" ht="75">
      <c r="A18" s="144"/>
      <c r="B18" s="5">
        <v>45160</v>
      </c>
      <c r="C18" s="50" t="str">
        <f t="shared" si="0"/>
        <v>Tue</v>
      </c>
      <c r="D18" s="47" t="e">
        <f>VLOOKUP(C:C,'2024'!A:B,2,0)</f>
        <v>#N/A</v>
      </c>
      <c r="E18" s="47" t="s">
        <v>377</v>
      </c>
      <c r="F18" s="47" t="s">
        <v>378</v>
      </c>
    </row>
    <row r="19" spans="1:6" ht="45">
      <c r="A19" s="144"/>
      <c r="B19" s="5">
        <v>45161</v>
      </c>
      <c r="C19" s="50" t="str">
        <f t="shared" si="0"/>
        <v>Wed</v>
      </c>
      <c r="D19" s="47" t="e">
        <f>VLOOKUP(C:C,'2024'!A:B,2,0)</f>
        <v>#N/A</v>
      </c>
      <c r="E19" s="47" t="s">
        <v>379</v>
      </c>
      <c r="F19" s="47" t="s">
        <v>42</v>
      </c>
    </row>
    <row r="20" spans="1:6" ht="30">
      <c r="A20" s="144"/>
      <c r="B20" s="5">
        <v>45162</v>
      </c>
      <c r="C20" s="50" t="str">
        <f t="shared" si="0"/>
        <v>Thu</v>
      </c>
      <c r="D20" s="47" t="e">
        <f>VLOOKUP(C:C,'2024'!A:B,2,0)</f>
        <v>#N/A</v>
      </c>
      <c r="E20" s="47" t="s">
        <v>380</v>
      </c>
      <c r="F20" s="47" t="s">
        <v>42</v>
      </c>
    </row>
    <row r="21" spans="1:6" ht="45">
      <c r="A21" s="144"/>
      <c r="B21" s="5">
        <v>45163</v>
      </c>
      <c r="C21" s="50" t="str">
        <f t="shared" si="0"/>
        <v>Fri</v>
      </c>
      <c r="D21" s="47" t="e">
        <f>VLOOKUP(C:C,'2024'!A:B,2,0)</f>
        <v>#N/A</v>
      </c>
      <c r="E21" s="47" t="s">
        <v>381</v>
      </c>
      <c r="F21" s="47" t="s">
        <v>382</v>
      </c>
    </row>
    <row r="22" spans="1:6" ht="45">
      <c r="A22" s="144"/>
      <c r="B22" s="5">
        <v>45164</v>
      </c>
      <c r="C22" s="50" t="str">
        <f t="shared" si="0"/>
        <v>Sat</v>
      </c>
      <c r="D22" s="47" t="e">
        <f>VLOOKUP(C:C,'2024'!A:B,2,0)</f>
        <v>#N/A</v>
      </c>
      <c r="E22" s="47" t="s">
        <v>383</v>
      </c>
      <c r="F22" s="6" t="s">
        <v>384</v>
      </c>
    </row>
    <row r="23" spans="1:6">
      <c r="A23" s="144"/>
      <c r="B23" s="5">
        <v>45165</v>
      </c>
      <c r="C23" s="50" t="str">
        <f t="shared" si="0"/>
        <v>Sun</v>
      </c>
      <c r="D23" s="47" t="e">
        <f>VLOOKUP(C:C,'2024'!A:B,2,0)</f>
        <v>#N/A</v>
      </c>
      <c r="E23" s="139" t="s">
        <v>153</v>
      </c>
      <c r="F23" s="139"/>
    </row>
    <row r="24" spans="1:6" ht="45">
      <c r="A24" s="144">
        <v>4</v>
      </c>
      <c r="B24" s="5">
        <v>45166</v>
      </c>
      <c r="C24" s="50" t="str">
        <f t="shared" si="0"/>
        <v>Mon</v>
      </c>
      <c r="D24" s="47" t="e">
        <f>VLOOKUP(C:C,'2024'!A:B,2,0)</f>
        <v>#N/A</v>
      </c>
      <c r="E24" s="47" t="s">
        <v>385</v>
      </c>
      <c r="F24" s="6" t="s">
        <v>384</v>
      </c>
    </row>
    <row r="25" spans="1:6">
      <c r="A25" s="144"/>
      <c r="B25" s="5">
        <v>45167</v>
      </c>
      <c r="C25" s="50" t="str">
        <f t="shared" si="0"/>
        <v>Tue</v>
      </c>
      <c r="D25" s="47" t="e">
        <f>VLOOKUP(C:C,'2024'!A:B,2,0)</f>
        <v>#N/A</v>
      </c>
      <c r="E25" s="47" t="s">
        <v>386</v>
      </c>
      <c r="F25" s="47" t="s">
        <v>42</v>
      </c>
    </row>
    <row r="26" spans="1:6">
      <c r="A26" s="144"/>
      <c r="B26" s="5">
        <v>45168</v>
      </c>
      <c r="C26" s="50" t="str">
        <f t="shared" si="0"/>
        <v>Wed</v>
      </c>
      <c r="D26" s="47" t="e">
        <f>VLOOKUP(C:C,'2024'!A:B,2,0)</f>
        <v>#N/A</v>
      </c>
      <c r="E26" s="140" t="s">
        <v>387</v>
      </c>
      <c r="F26" s="140"/>
    </row>
    <row r="27" spans="1:6" ht="30">
      <c r="A27" s="144"/>
      <c r="B27" s="5">
        <v>45169</v>
      </c>
      <c r="C27" s="50" t="str">
        <f t="shared" si="0"/>
        <v>Thu</v>
      </c>
      <c r="D27" s="47" t="e">
        <f>VLOOKUP(C:C,'2024'!A:B,2,0)</f>
        <v>#N/A</v>
      </c>
      <c r="E27" s="47" t="s">
        <v>388</v>
      </c>
      <c r="F27" s="47" t="s">
        <v>42</v>
      </c>
    </row>
    <row r="28" spans="1:6">
      <c r="A28" s="144"/>
      <c r="B28" s="5">
        <v>45170</v>
      </c>
      <c r="C28" s="50" t="str">
        <f t="shared" si="0"/>
        <v>Fri</v>
      </c>
      <c r="D28" s="47" t="e">
        <f>VLOOKUP(C:C,'2024'!A:B,2,0)</f>
        <v>#N/A</v>
      </c>
      <c r="E28" s="139" t="s">
        <v>104</v>
      </c>
      <c r="F28" s="139"/>
    </row>
    <row r="29" spans="1:6">
      <c r="A29" s="144"/>
      <c r="B29" s="5">
        <v>45171</v>
      </c>
      <c r="C29" s="50" t="str">
        <f t="shared" si="0"/>
        <v>Sat</v>
      </c>
      <c r="D29" s="47" t="e">
        <f>VLOOKUP(C:C,'2024'!A:B,2,0)</f>
        <v>#N/A</v>
      </c>
      <c r="E29" s="139" t="s">
        <v>104</v>
      </c>
      <c r="F29" s="139"/>
    </row>
    <row r="30" spans="1:6">
      <c r="A30" s="144"/>
      <c r="B30" s="5">
        <v>45172</v>
      </c>
      <c r="C30" s="50" t="str">
        <f t="shared" si="0"/>
        <v>Sun</v>
      </c>
      <c r="D30" s="47" t="e">
        <f>VLOOKUP(C:C,'2024'!A:B,2,0)</f>
        <v>#N/A</v>
      </c>
      <c r="E30" s="139" t="s">
        <v>153</v>
      </c>
      <c r="F30" s="139"/>
    </row>
    <row r="31" spans="1:6" ht="45">
      <c r="A31" s="144">
        <v>5</v>
      </c>
      <c r="B31" s="5">
        <v>45173</v>
      </c>
      <c r="C31" s="50" t="str">
        <f t="shared" si="0"/>
        <v>Mon</v>
      </c>
      <c r="D31" s="47" t="e">
        <f>VLOOKUP(C:C,'2024'!A:B,2,0)</f>
        <v>#N/A</v>
      </c>
      <c r="E31" s="47" t="s">
        <v>389</v>
      </c>
      <c r="F31" s="47" t="s">
        <v>390</v>
      </c>
    </row>
    <row r="32" spans="1:6" ht="45">
      <c r="A32" s="144"/>
      <c r="B32" s="5">
        <v>45174</v>
      </c>
      <c r="C32" s="50" t="str">
        <f t="shared" si="0"/>
        <v>Tue</v>
      </c>
      <c r="D32" s="47" t="e">
        <f>VLOOKUP(C:C,'2024'!A:B,2,0)</f>
        <v>#N/A</v>
      </c>
      <c r="E32" s="47" t="s">
        <v>391</v>
      </c>
      <c r="F32" s="47" t="s">
        <v>42</v>
      </c>
    </row>
    <row r="33" spans="1:6">
      <c r="A33" s="144"/>
      <c r="B33" s="5">
        <v>45175</v>
      </c>
      <c r="C33" s="50" t="str">
        <f t="shared" si="0"/>
        <v>Wed</v>
      </c>
      <c r="D33" s="47" t="e">
        <f>VLOOKUP(C:C,'2024'!A:B,2,0)</f>
        <v>#N/A</v>
      </c>
      <c r="E33" s="47" t="s">
        <v>392</v>
      </c>
      <c r="F33" s="47" t="s">
        <v>42</v>
      </c>
    </row>
    <row r="34" spans="1:6">
      <c r="A34" s="144"/>
      <c r="B34" s="5">
        <v>45176</v>
      </c>
      <c r="C34" s="50" t="str">
        <f t="shared" si="0"/>
        <v>Thu</v>
      </c>
      <c r="D34" s="47" t="e">
        <f>VLOOKUP(C:C,'2024'!A:B,2,0)</f>
        <v>#N/A</v>
      </c>
      <c r="E34" s="140" t="s">
        <v>393</v>
      </c>
      <c r="F34" s="140"/>
    </row>
    <row r="35" spans="1:6">
      <c r="A35" s="144"/>
      <c r="B35" s="5">
        <v>45177</v>
      </c>
      <c r="C35" s="50" t="str">
        <f t="shared" si="0"/>
        <v>Fri</v>
      </c>
      <c r="D35" s="47" t="e">
        <f>VLOOKUP(C:C,'2024'!A:B,2,0)</f>
        <v>#N/A</v>
      </c>
      <c r="E35" s="139" t="s">
        <v>394</v>
      </c>
      <c r="F35" s="139"/>
    </row>
    <row r="36" spans="1:6">
      <c r="A36" s="144"/>
      <c r="B36" s="5">
        <v>45178</v>
      </c>
      <c r="C36" s="50" t="str">
        <f t="shared" si="0"/>
        <v>Sat</v>
      </c>
      <c r="D36" s="47" t="e">
        <f>VLOOKUP(C:C,'2024'!A:B,2,0)</f>
        <v>#N/A</v>
      </c>
      <c r="E36" s="139" t="s">
        <v>62</v>
      </c>
      <c r="F36" s="139"/>
    </row>
    <row r="37" spans="1:6">
      <c r="A37" s="144"/>
      <c r="B37" s="5">
        <v>45179</v>
      </c>
      <c r="C37" s="50" t="str">
        <f t="shared" si="0"/>
        <v>Sun</v>
      </c>
      <c r="D37" s="47" t="e">
        <f>VLOOKUP(C:C,'2024'!A:B,2,0)</f>
        <v>#N/A</v>
      </c>
      <c r="E37" s="139" t="s">
        <v>153</v>
      </c>
      <c r="F37" s="139"/>
    </row>
    <row r="38" spans="1:6" ht="45">
      <c r="A38" s="144">
        <v>6</v>
      </c>
      <c r="B38" s="5">
        <v>45180</v>
      </c>
      <c r="C38" s="50" t="str">
        <f t="shared" si="0"/>
        <v>Mon</v>
      </c>
      <c r="D38" s="47" t="e">
        <f>VLOOKUP(C:C,'2024'!A:B,2,0)</f>
        <v>#N/A</v>
      </c>
      <c r="E38" s="47" t="s">
        <v>395</v>
      </c>
      <c r="F38" s="6" t="s">
        <v>396</v>
      </c>
    </row>
    <row r="39" spans="1:6" ht="30">
      <c r="A39" s="144"/>
      <c r="B39" s="5">
        <v>45181</v>
      </c>
      <c r="C39" s="50" t="str">
        <f t="shared" si="0"/>
        <v>Tue</v>
      </c>
      <c r="D39" s="47" t="e">
        <f>VLOOKUP(C:C,'2024'!A:B,2,0)</f>
        <v>#N/A</v>
      </c>
      <c r="E39" s="6" t="s">
        <v>397</v>
      </c>
      <c r="F39" s="47" t="s">
        <v>42</v>
      </c>
    </row>
    <row r="40" spans="1:6" ht="45">
      <c r="A40" s="144"/>
      <c r="B40" s="5">
        <v>45182</v>
      </c>
      <c r="C40" s="50" t="str">
        <f t="shared" si="0"/>
        <v>Wed</v>
      </c>
      <c r="D40" s="47" t="e">
        <f>VLOOKUP(C:C,'2024'!A:B,2,0)</f>
        <v>#N/A</v>
      </c>
      <c r="E40" s="47" t="s">
        <v>398</v>
      </c>
      <c r="F40" s="6" t="s">
        <v>399</v>
      </c>
    </row>
    <row r="41" spans="1:6" ht="45">
      <c r="A41" s="144"/>
      <c r="B41" s="5">
        <v>45183</v>
      </c>
      <c r="C41" s="50" t="str">
        <f t="shared" si="0"/>
        <v>Thu</v>
      </c>
      <c r="D41" s="47" t="e">
        <f>VLOOKUP(C:C,'2024'!A:B,2,0)</f>
        <v>#N/A</v>
      </c>
      <c r="E41" s="47" t="s">
        <v>400</v>
      </c>
      <c r="F41" s="47" t="s">
        <v>42</v>
      </c>
    </row>
    <row r="42" spans="1:6">
      <c r="A42" s="144"/>
      <c r="B42" s="5">
        <v>45184</v>
      </c>
      <c r="C42" s="50" t="str">
        <f t="shared" si="0"/>
        <v>Fri</v>
      </c>
      <c r="D42" s="47" t="e">
        <f>VLOOKUP(C:C,'2024'!A:B,2,0)</f>
        <v>#N/A</v>
      </c>
      <c r="E42" s="47" t="s">
        <v>401</v>
      </c>
      <c r="F42" s="47" t="s">
        <v>42</v>
      </c>
    </row>
    <row r="43" spans="1:6">
      <c r="A43" s="144"/>
      <c r="B43" s="5">
        <v>45185</v>
      </c>
      <c r="C43" s="50" t="str">
        <f t="shared" si="0"/>
        <v>Sat</v>
      </c>
      <c r="D43" s="47" t="e">
        <f>VLOOKUP(C:C,'2024'!A:B,2,0)</f>
        <v>#N/A</v>
      </c>
      <c r="E43" s="46" t="s">
        <v>402</v>
      </c>
      <c r="F43" s="47" t="s">
        <v>42</v>
      </c>
    </row>
    <row r="44" spans="1:6">
      <c r="A44" s="144"/>
      <c r="B44" s="5">
        <v>45186</v>
      </c>
      <c r="C44" s="50" t="str">
        <f t="shared" si="0"/>
        <v>Sun</v>
      </c>
      <c r="D44" s="47" t="e">
        <f>VLOOKUP(C:C,'2024'!A:B,2,0)</f>
        <v>#N/A</v>
      </c>
      <c r="E44" s="139" t="s">
        <v>153</v>
      </c>
      <c r="F44" s="139"/>
    </row>
    <row r="45" spans="1:6" ht="60">
      <c r="A45" s="144">
        <v>7</v>
      </c>
      <c r="B45" s="5">
        <v>45187</v>
      </c>
      <c r="C45" s="50" t="str">
        <f t="shared" si="0"/>
        <v>Mon</v>
      </c>
      <c r="D45" s="47" t="e">
        <f>VLOOKUP(C:C,'2024'!A:B,2,0)</f>
        <v>#N/A</v>
      </c>
      <c r="E45" s="47" t="s">
        <v>403</v>
      </c>
      <c r="F45" s="47" t="s">
        <v>404</v>
      </c>
    </row>
    <row r="46" spans="1:6" ht="45">
      <c r="A46" s="144"/>
      <c r="B46" s="5">
        <v>45188</v>
      </c>
      <c r="C46" s="50" t="str">
        <f t="shared" si="0"/>
        <v>Tue</v>
      </c>
      <c r="D46" s="47" t="e">
        <f>VLOOKUP(C:C,'2024'!A:B,2,0)</f>
        <v>#N/A</v>
      </c>
      <c r="E46" s="6" t="s">
        <v>405</v>
      </c>
      <c r="F46" s="47" t="s">
        <v>42</v>
      </c>
    </row>
    <row r="47" spans="1:6" ht="30">
      <c r="A47" s="144"/>
      <c r="B47" s="5">
        <v>45189</v>
      </c>
      <c r="C47" s="50" t="str">
        <f t="shared" si="0"/>
        <v>Wed</v>
      </c>
      <c r="D47" s="47" t="e">
        <f>VLOOKUP(C:C,'2024'!A:B,2,0)</f>
        <v>#N/A</v>
      </c>
      <c r="E47" s="47" t="s">
        <v>406</v>
      </c>
      <c r="F47" s="47" t="s">
        <v>42</v>
      </c>
    </row>
    <row r="48" spans="1:6" ht="45">
      <c r="A48" s="144"/>
      <c r="B48" s="5">
        <v>45190</v>
      </c>
      <c r="C48" s="50" t="str">
        <f t="shared" si="0"/>
        <v>Thu</v>
      </c>
      <c r="D48" s="47" t="e">
        <f>VLOOKUP(C:C,'2024'!A:B,2,0)</f>
        <v>#N/A</v>
      </c>
      <c r="E48" s="47" t="s">
        <v>407</v>
      </c>
      <c r="F48" s="47" t="s">
        <v>408</v>
      </c>
    </row>
    <row r="49" spans="1:6">
      <c r="A49" s="144"/>
      <c r="B49" s="5">
        <v>45191</v>
      </c>
      <c r="C49" s="50" t="str">
        <f t="shared" si="0"/>
        <v>Fri</v>
      </c>
      <c r="D49" s="47" t="e">
        <f>VLOOKUP(C:C,'2024'!A:B,2,0)</f>
        <v>#N/A</v>
      </c>
      <c r="E49" s="47" t="s">
        <v>409</v>
      </c>
      <c r="F49" s="47" t="s">
        <v>42</v>
      </c>
    </row>
    <row r="50" spans="1:6">
      <c r="A50" s="144"/>
      <c r="B50" s="5">
        <v>45192</v>
      </c>
      <c r="C50" s="50" t="str">
        <f t="shared" si="0"/>
        <v>Sat</v>
      </c>
      <c r="D50" s="47" t="e">
        <f>VLOOKUP(C:C,'2024'!A:B,2,0)</f>
        <v>#N/A</v>
      </c>
      <c r="E50" s="47" t="s">
        <v>410</v>
      </c>
      <c r="F50" s="47" t="s">
        <v>42</v>
      </c>
    </row>
    <row r="51" spans="1:6">
      <c r="A51" s="144"/>
      <c r="B51" s="5">
        <v>45193</v>
      </c>
      <c r="C51" s="50" t="str">
        <f t="shared" si="0"/>
        <v>Sun</v>
      </c>
      <c r="D51" s="47" t="e">
        <f>VLOOKUP(C:C,'2024'!A:B,2,0)</f>
        <v>#N/A</v>
      </c>
      <c r="E51" s="139" t="s">
        <v>153</v>
      </c>
      <c r="F51" s="139"/>
    </row>
    <row r="52" spans="1:6">
      <c r="A52" s="144">
        <v>8</v>
      </c>
      <c r="B52" s="5">
        <v>45194</v>
      </c>
      <c r="C52" s="50" t="str">
        <f t="shared" si="0"/>
        <v>Mon</v>
      </c>
      <c r="D52" s="47" t="e">
        <f>VLOOKUP(C:C,'2024'!A:B,2,0)</f>
        <v>#N/A</v>
      </c>
      <c r="E52" s="140" t="s">
        <v>55</v>
      </c>
      <c r="F52" s="140"/>
    </row>
    <row r="53" spans="1:6" ht="45">
      <c r="A53" s="144"/>
      <c r="B53" s="5">
        <v>45195</v>
      </c>
      <c r="C53" s="50" t="str">
        <f t="shared" si="0"/>
        <v>Tue</v>
      </c>
      <c r="D53" s="47" t="e">
        <f>VLOOKUP(C:C,'2024'!A:B,2,0)</f>
        <v>#N/A</v>
      </c>
      <c r="E53" s="47" t="s">
        <v>411</v>
      </c>
      <c r="F53" s="47" t="s">
        <v>408</v>
      </c>
    </row>
    <row r="54" spans="1:6">
      <c r="A54" s="144"/>
      <c r="B54" s="5">
        <v>45196</v>
      </c>
      <c r="C54" s="50" t="str">
        <f t="shared" si="0"/>
        <v>Wed</v>
      </c>
      <c r="D54" s="47" t="e">
        <f>VLOOKUP(C:C,'2024'!A:B,2,0)</f>
        <v>#N/A</v>
      </c>
      <c r="E54" s="47" t="s">
        <v>412</v>
      </c>
      <c r="F54" s="47" t="s">
        <v>42</v>
      </c>
    </row>
    <row r="55" spans="1:6">
      <c r="A55" s="144"/>
      <c r="B55" s="5">
        <v>45197</v>
      </c>
      <c r="C55" s="50" t="str">
        <f t="shared" si="0"/>
        <v>Thu</v>
      </c>
      <c r="D55" s="47" t="e">
        <f>VLOOKUP(C:C,'2024'!A:B,2,0)</f>
        <v>#N/A</v>
      </c>
      <c r="E55" s="140" t="s">
        <v>413</v>
      </c>
      <c r="F55" s="140"/>
    </row>
    <row r="56" spans="1:6" ht="45">
      <c r="A56" s="144"/>
      <c r="B56" s="5">
        <v>45198</v>
      </c>
      <c r="C56" s="50" t="str">
        <f t="shared" si="0"/>
        <v>Fri</v>
      </c>
      <c r="D56" s="47" t="e">
        <f>VLOOKUP(C:C,'2024'!A:B,2,0)</f>
        <v>#N/A</v>
      </c>
      <c r="E56" s="47" t="s">
        <v>414</v>
      </c>
      <c r="F56" s="47" t="s">
        <v>415</v>
      </c>
    </row>
    <row r="57" spans="1:6">
      <c r="A57" s="144"/>
      <c r="B57" s="5">
        <v>45199</v>
      </c>
      <c r="C57" s="50" t="str">
        <f t="shared" si="0"/>
        <v>Sat</v>
      </c>
      <c r="D57" s="47" t="e">
        <f>VLOOKUP(C:C,'2024'!A:B,2,0)</f>
        <v>#N/A</v>
      </c>
      <c r="E57" s="47" t="s">
        <v>416</v>
      </c>
      <c r="F57" s="47" t="s">
        <v>42</v>
      </c>
    </row>
    <row r="58" spans="1:6">
      <c r="A58" s="144"/>
      <c r="B58" s="5">
        <v>45200</v>
      </c>
      <c r="C58" s="50" t="str">
        <f t="shared" si="0"/>
        <v>Sun</v>
      </c>
      <c r="D58" s="47" t="e">
        <f>VLOOKUP(C:C,'2024'!A:B,2,0)</f>
        <v>#N/A</v>
      </c>
      <c r="E58" s="139" t="s">
        <v>153</v>
      </c>
      <c r="F58" s="139"/>
    </row>
    <row r="59" spans="1:6">
      <c r="A59" s="144">
        <v>9</v>
      </c>
      <c r="B59" s="5">
        <v>45201</v>
      </c>
      <c r="C59" s="50" t="str">
        <f t="shared" si="0"/>
        <v>Mon</v>
      </c>
      <c r="D59" s="47" t="e">
        <f>VLOOKUP(C:C,'2024'!A:B,2,0)</f>
        <v>#N/A</v>
      </c>
      <c r="E59" s="139" t="s">
        <v>417</v>
      </c>
      <c r="F59" s="139"/>
    </row>
    <row r="60" spans="1:6">
      <c r="A60" s="144"/>
      <c r="B60" s="5">
        <v>45202</v>
      </c>
      <c r="C60" s="50" t="str">
        <f t="shared" si="0"/>
        <v>Tue</v>
      </c>
      <c r="D60" s="47" t="e">
        <f>VLOOKUP(C:C,'2024'!A:B,2,0)</f>
        <v>#N/A</v>
      </c>
      <c r="E60" s="139" t="s">
        <v>104</v>
      </c>
      <c r="F60" s="139"/>
    </row>
    <row r="61" spans="1:6">
      <c r="A61" s="144"/>
      <c r="B61" s="5">
        <v>45203</v>
      </c>
      <c r="C61" s="50" t="str">
        <f t="shared" si="0"/>
        <v>Wed</v>
      </c>
      <c r="D61" s="47" t="e">
        <f>VLOOKUP(C:C,'2024'!A:B,2,0)</f>
        <v>#N/A</v>
      </c>
      <c r="E61" s="139" t="s">
        <v>104</v>
      </c>
      <c r="F61" s="139"/>
    </row>
    <row r="62" spans="1:6" ht="60">
      <c r="A62" s="144"/>
      <c r="B62" s="5">
        <v>45204</v>
      </c>
      <c r="C62" s="50" t="str">
        <f t="shared" si="0"/>
        <v>Thu</v>
      </c>
      <c r="D62" s="47" t="e">
        <f>VLOOKUP(C:C,'2024'!A:B,2,0)</f>
        <v>#N/A</v>
      </c>
      <c r="E62" s="47" t="s">
        <v>418</v>
      </c>
      <c r="F62" s="6" t="s">
        <v>419</v>
      </c>
    </row>
    <row r="63" spans="1:6">
      <c r="A63" s="144"/>
      <c r="B63" s="5">
        <v>45205</v>
      </c>
      <c r="C63" s="50" t="str">
        <f t="shared" si="0"/>
        <v>Fri</v>
      </c>
      <c r="D63" s="47" t="e">
        <f>VLOOKUP(C:C,'2024'!A:B,2,0)</f>
        <v>#N/A</v>
      </c>
      <c r="E63" s="47" t="s">
        <v>420</v>
      </c>
      <c r="F63" s="47" t="s">
        <v>42</v>
      </c>
    </row>
    <row r="64" spans="1:6">
      <c r="A64" s="144"/>
      <c r="B64" s="5">
        <v>45206</v>
      </c>
      <c r="C64" s="50" t="str">
        <f t="shared" si="0"/>
        <v>Sat</v>
      </c>
      <c r="D64" s="47" t="e">
        <f>VLOOKUP(C:C,'2024'!A:B,2,0)</f>
        <v>#N/A</v>
      </c>
      <c r="E64" s="47" t="s">
        <v>421</v>
      </c>
      <c r="F64" s="47" t="s">
        <v>42</v>
      </c>
    </row>
    <row r="65" spans="1:6">
      <c r="A65" s="144"/>
      <c r="B65" s="5">
        <v>45207</v>
      </c>
      <c r="C65" s="50" t="str">
        <f t="shared" si="0"/>
        <v>Sun</v>
      </c>
      <c r="D65" s="47" t="e">
        <f>VLOOKUP(C:C,'2024'!A:B,2,0)</f>
        <v>#N/A</v>
      </c>
      <c r="E65" s="139" t="s">
        <v>153</v>
      </c>
      <c r="F65" s="139"/>
    </row>
    <row r="66" spans="1:6" ht="60">
      <c r="A66" s="144">
        <v>10</v>
      </c>
      <c r="B66" s="5">
        <v>45208</v>
      </c>
      <c r="C66" s="50" t="str">
        <f t="shared" si="0"/>
        <v>Mon</v>
      </c>
      <c r="D66" s="47" t="e">
        <f>VLOOKUP(C:C,'2024'!A:B,2,0)</f>
        <v>#N/A</v>
      </c>
      <c r="E66" s="47" t="s">
        <v>422</v>
      </c>
      <c r="F66" s="47" t="s">
        <v>423</v>
      </c>
    </row>
    <row r="67" spans="1:6" ht="30">
      <c r="A67" s="144"/>
      <c r="B67" s="5">
        <v>45209</v>
      </c>
      <c r="C67" s="50" t="str">
        <f t="shared" si="0"/>
        <v>Tue</v>
      </c>
      <c r="D67" s="47" t="e">
        <f>VLOOKUP(C:C,'2024'!A:B,2,0)</f>
        <v>#N/A</v>
      </c>
      <c r="E67" s="47" t="s">
        <v>424</v>
      </c>
      <c r="F67" s="47" t="s">
        <v>42</v>
      </c>
    </row>
    <row r="68" spans="1:6" ht="30">
      <c r="A68" s="144"/>
      <c r="B68" s="5">
        <v>45210</v>
      </c>
      <c r="C68" s="50" t="str">
        <f t="shared" si="0"/>
        <v>Wed</v>
      </c>
      <c r="D68" s="47" t="e">
        <f>VLOOKUP(C:C,'2024'!A:B,2,0)</f>
        <v>#N/A</v>
      </c>
      <c r="E68" s="47" t="s">
        <v>425</v>
      </c>
      <c r="F68" s="47" t="s">
        <v>42</v>
      </c>
    </row>
    <row r="69" spans="1:6" ht="30">
      <c r="A69" s="144"/>
      <c r="B69" s="5">
        <v>45211</v>
      </c>
      <c r="C69" s="50" t="str">
        <f t="shared" si="0"/>
        <v>Thu</v>
      </c>
      <c r="D69" s="47" t="e">
        <f>VLOOKUP(C:C,'2024'!A:B,2,0)</f>
        <v>#N/A</v>
      </c>
      <c r="E69" s="47" t="s">
        <v>426</v>
      </c>
      <c r="F69" s="47" t="s">
        <v>42</v>
      </c>
    </row>
    <row r="70" spans="1:6">
      <c r="A70" s="144"/>
      <c r="B70" s="5">
        <v>45212</v>
      </c>
      <c r="C70" s="50" t="str">
        <f t="shared" ref="C70:C133" si="1">TEXT(B70,"ddd")</f>
        <v>Fri</v>
      </c>
      <c r="D70" s="47" t="e">
        <f>VLOOKUP(C:C,'2024'!A:B,2,0)</f>
        <v>#N/A</v>
      </c>
      <c r="E70" s="47" t="s">
        <v>427</v>
      </c>
      <c r="F70" s="47" t="s">
        <v>42</v>
      </c>
    </row>
    <row r="71" spans="1:6">
      <c r="A71" s="144"/>
      <c r="B71" s="5">
        <v>45213</v>
      </c>
      <c r="C71" s="50" t="str">
        <f t="shared" si="1"/>
        <v>Sat</v>
      </c>
      <c r="D71" s="47" t="e">
        <f>VLOOKUP(C:C,'2024'!A:B,2,0)</f>
        <v>#N/A</v>
      </c>
      <c r="E71" s="140" t="s">
        <v>62</v>
      </c>
      <c r="F71" s="140"/>
    </row>
    <row r="72" spans="1:6">
      <c r="A72" s="144"/>
      <c r="B72" s="5">
        <v>45214</v>
      </c>
      <c r="C72" s="50" t="str">
        <f t="shared" si="1"/>
        <v>Sun</v>
      </c>
      <c r="D72" s="47" t="e">
        <f>VLOOKUP(C:C,'2024'!A:B,2,0)</f>
        <v>#N/A</v>
      </c>
      <c r="E72" s="139" t="s">
        <v>153</v>
      </c>
      <c r="F72" s="139"/>
    </row>
    <row r="73" spans="1:6" ht="30">
      <c r="A73" s="144">
        <v>11</v>
      </c>
      <c r="B73" s="5">
        <v>45215</v>
      </c>
      <c r="C73" s="50" t="str">
        <f t="shared" si="1"/>
        <v>Mon</v>
      </c>
      <c r="D73" s="47" t="e">
        <f>VLOOKUP(C:C,'2024'!A:B,2,0)</f>
        <v>#N/A</v>
      </c>
      <c r="E73" s="47" t="s">
        <v>428</v>
      </c>
      <c r="F73" s="47" t="s">
        <v>42</v>
      </c>
    </row>
    <row r="74" spans="1:6" ht="30">
      <c r="A74" s="144"/>
      <c r="B74" s="5">
        <v>45216</v>
      </c>
      <c r="C74" s="50" t="str">
        <f t="shared" si="1"/>
        <v>Tue</v>
      </c>
      <c r="D74" s="47" t="e">
        <f>VLOOKUP(C:C,'2024'!A:B,2,0)</f>
        <v>#N/A</v>
      </c>
      <c r="E74" s="7" t="s">
        <v>429</v>
      </c>
      <c r="F74" s="47" t="s">
        <v>42</v>
      </c>
    </row>
    <row r="75" spans="1:6" ht="45">
      <c r="A75" s="144"/>
      <c r="B75" s="5">
        <v>45217</v>
      </c>
      <c r="C75" s="50" t="str">
        <f t="shared" si="1"/>
        <v>Wed</v>
      </c>
      <c r="D75" s="47" t="e">
        <f>VLOOKUP(C:C,'2024'!A:B,2,0)</f>
        <v>#N/A</v>
      </c>
      <c r="E75" s="47" t="s">
        <v>430</v>
      </c>
      <c r="F75" s="47" t="s">
        <v>431</v>
      </c>
    </row>
    <row r="76" spans="1:6" ht="75">
      <c r="A76" s="144"/>
      <c r="B76" s="5">
        <v>45218</v>
      </c>
      <c r="C76" s="50" t="str">
        <f t="shared" si="1"/>
        <v>Thu</v>
      </c>
      <c r="D76" s="47" t="e">
        <f>VLOOKUP(C:C,'2024'!A:B,2,0)</f>
        <v>#N/A</v>
      </c>
      <c r="E76" s="47" t="s">
        <v>432</v>
      </c>
      <c r="F76" s="47" t="s">
        <v>42</v>
      </c>
    </row>
    <row r="77" spans="1:6">
      <c r="A77" s="144"/>
      <c r="B77" s="5">
        <v>45219</v>
      </c>
      <c r="C77" s="50" t="str">
        <f t="shared" si="1"/>
        <v>Fri</v>
      </c>
      <c r="D77" s="47" t="e">
        <f>VLOOKUP(C:C,'2024'!A:B,2,0)</f>
        <v>#N/A</v>
      </c>
      <c r="E77" s="47" t="s">
        <v>433</v>
      </c>
      <c r="F77" s="47" t="s">
        <v>42</v>
      </c>
    </row>
    <row r="78" spans="1:6">
      <c r="A78" s="144"/>
      <c r="B78" s="5">
        <v>45220</v>
      </c>
      <c r="C78" s="50" t="str">
        <f t="shared" si="1"/>
        <v>Sat</v>
      </c>
      <c r="D78" s="47" t="e">
        <f>VLOOKUP(C:C,'2024'!A:B,2,0)</f>
        <v>#N/A</v>
      </c>
      <c r="E78" s="47" t="s">
        <v>434</v>
      </c>
      <c r="F78" s="47" t="s">
        <v>42</v>
      </c>
    </row>
    <row r="79" spans="1:6">
      <c r="A79" s="144"/>
      <c r="B79" s="5">
        <v>45221</v>
      </c>
      <c r="C79" s="50" t="str">
        <f t="shared" si="1"/>
        <v>Sun</v>
      </c>
      <c r="D79" s="47" t="e">
        <f>VLOOKUP(C:C,'2024'!A:B,2,0)</f>
        <v>#N/A</v>
      </c>
      <c r="E79" s="139" t="s">
        <v>153</v>
      </c>
      <c r="F79" s="139"/>
    </row>
    <row r="80" spans="1:6" ht="90">
      <c r="A80" s="144">
        <v>12</v>
      </c>
      <c r="B80" s="5">
        <v>45222</v>
      </c>
      <c r="C80" s="50" t="str">
        <f t="shared" si="1"/>
        <v>Mon</v>
      </c>
      <c r="D80" s="47" t="e">
        <f>VLOOKUP(C:C,'2024'!A:B,2,0)</f>
        <v>#N/A</v>
      </c>
      <c r="E80" s="47" t="s">
        <v>435</v>
      </c>
      <c r="F80" s="38" t="s">
        <v>436</v>
      </c>
    </row>
    <row r="81" spans="1:6" ht="30" customHeight="1">
      <c r="A81" s="144"/>
      <c r="B81" s="5">
        <v>45223</v>
      </c>
      <c r="C81" s="50" t="str">
        <f t="shared" si="1"/>
        <v>Tue</v>
      </c>
      <c r="D81" s="47" t="e">
        <f>VLOOKUP(C:C,'2024'!A:B,2,0)</f>
        <v>#N/A</v>
      </c>
      <c r="E81" s="140" t="s">
        <v>437</v>
      </c>
      <c r="F81" s="140"/>
    </row>
    <row r="82" spans="1:6" ht="45">
      <c r="A82" s="144"/>
      <c r="B82" s="5">
        <v>45224</v>
      </c>
      <c r="C82" s="50" t="str">
        <f t="shared" si="1"/>
        <v>Wed</v>
      </c>
      <c r="D82" s="47" t="e">
        <f>VLOOKUP(C:C,'2024'!A:B,2,0)</f>
        <v>#N/A</v>
      </c>
      <c r="E82" s="38" t="s">
        <v>438</v>
      </c>
      <c r="F82" s="47" t="s">
        <v>42</v>
      </c>
    </row>
    <row r="83" spans="1:6">
      <c r="A83" s="144"/>
      <c r="B83" s="5">
        <v>45225</v>
      </c>
      <c r="C83" s="50" t="str">
        <f t="shared" si="1"/>
        <v>Thu</v>
      </c>
      <c r="D83" s="47" t="e">
        <f>VLOOKUP(C:C,'2024'!A:B,2,0)</f>
        <v>#N/A</v>
      </c>
      <c r="E83" s="38" t="s">
        <v>439</v>
      </c>
      <c r="F83" s="47" t="s">
        <v>42</v>
      </c>
    </row>
    <row r="84" spans="1:6">
      <c r="A84" s="144"/>
      <c r="B84" s="5">
        <v>45226</v>
      </c>
      <c r="C84" s="50" t="str">
        <f t="shared" si="1"/>
        <v>Fri</v>
      </c>
      <c r="D84" s="47" t="e">
        <f>VLOOKUP(C:C,'2024'!A:B,2,0)</f>
        <v>#N/A</v>
      </c>
      <c r="E84" s="38" t="s">
        <v>440</v>
      </c>
      <c r="F84" s="38" t="s">
        <v>42</v>
      </c>
    </row>
    <row r="85" spans="1:6">
      <c r="A85" s="144"/>
      <c r="B85" s="5">
        <v>45227</v>
      </c>
      <c r="C85" s="50" t="str">
        <f t="shared" si="1"/>
        <v>Sat</v>
      </c>
      <c r="D85" s="47" t="e">
        <f>VLOOKUP(C:C,'2024'!A:B,2,0)</f>
        <v>#N/A</v>
      </c>
      <c r="E85" s="47" t="s">
        <v>441</v>
      </c>
      <c r="F85" s="47" t="s">
        <v>42</v>
      </c>
    </row>
    <row r="86" spans="1:6">
      <c r="A86" s="144"/>
      <c r="B86" s="5">
        <v>45228</v>
      </c>
      <c r="C86" s="50" t="str">
        <f t="shared" si="1"/>
        <v>Sun</v>
      </c>
      <c r="D86" s="47" t="e">
        <f>VLOOKUP(C:C,'2024'!A:B,2,0)</f>
        <v>#N/A</v>
      </c>
      <c r="E86" s="139" t="s">
        <v>153</v>
      </c>
      <c r="F86" s="139"/>
    </row>
    <row r="87" spans="1:6" ht="60">
      <c r="A87" s="144">
        <v>13</v>
      </c>
      <c r="B87" s="5">
        <v>45229</v>
      </c>
      <c r="C87" s="50" t="str">
        <f t="shared" si="1"/>
        <v>Mon</v>
      </c>
      <c r="D87" s="47" t="e">
        <f>VLOOKUP(C:C,'2024'!A:B,2,0)</f>
        <v>#N/A</v>
      </c>
      <c r="E87" s="38" t="s">
        <v>442</v>
      </c>
      <c r="F87" s="38" t="s">
        <v>443</v>
      </c>
    </row>
    <row r="88" spans="1:6" ht="30">
      <c r="A88" s="144"/>
      <c r="B88" s="5">
        <v>45230</v>
      </c>
      <c r="C88" s="50" t="str">
        <f t="shared" si="1"/>
        <v>Tue</v>
      </c>
      <c r="D88" s="47" t="e">
        <f>VLOOKUP(C:C,'2024'!A:B,2,0)</f>
        <v>#N/A</v>
      </c>
      <c r="E88" s="38" t="s">
        <v>444</v>
      </c>
      <c r="F88" s="47" t="s">
        <v>42</v>
      </c>
    </row>
    <row r="89" spans="1:6" ht="60">
      <c r="A89" s="144"/>
      <c r="B89" s="5">
        <v>45231</v>
      </c>
      <c r="C89" s="50" t="str">
        <f t="shared" si="1"/>
        <v>Wed</v>
      </c>
      <c r="D89" s="47" t="e">
        <f>VLOOKUP(C:C,'2024'!A:B,2,0)</f>
        <v>#N/A</v>
      </c>
      <c r="E89" s="38" t="s">
        <v>445</v>
      </c>
      <c r="F89" s="47" t="s">
        <v>42</v>
      </c>
    </row>
    <row r="90" spans="1:6" ht="30">
      <c r="A90" s="144"/>
      <c r="B90" s="5">
        <v>45232</v>
      </c>
      <c r="C90" s="50" t="str">
        <f t="shared" si="1"/>
        <v>Thu</v>
      </c>
      <c r="D90" s="47" t="e">
        <f>VLOOKUP(C:C,'2024'!A:B,2,0)</f>
        <v>#N/A</v>
      </c>
      <c r="E90" s="38" t="s">
        <v>446</v>
      </c>
      <c r="F90" s="47" t="s">
        <v>42</v>
      </c>
    </row>
    <row r="91" spans="1:6" ht="90">
      <c r="A91" s="144"/>
      <c r="B91" s="5">
        <v>45233</v>
      </c>
      <c r="C91" s="50" t="str">
        <f t="shared" si="1"/>
        <v>Fri</v>
      </c>
      <c r="D91" s="47" t="e">
        <f>VLOOKUP(C:C,'2024'!A:B,2,0)</f>
        <v>#N/A</v>
      </c>
      <c r="E91" s="47" t="s">
        <v>447</v>
      </c>
      <c r="F91" s="38" t="s">
        <v>448</v>
      </c>
    </row>
    <row r="92" spans="1:6">
      <c r="A92" s="144"/>
      <c r="B92" s="5">
        <v>45234</v>
      </c>
      <c r="C92" s="50" t="str">
        <f t="shared" si="1"/>
        <v>Sat</v>
      </c>
      <c r="D92" s="47" t="e">
        <f>VLOOKUP(C:C,'2024'!A:B,2,0)</f>
        <v>#N/A</v>
      </c>
      <c r="E92" s="47" t="s">
        <v>449</v>
      </c>
      <c r="F92" s="47" t="s">
        <v>42</v>
      </c>
    </row>
    <row r="93" spans="1:6">
      <c r="A93" s="144"/>
      <c r="B93" s="5">
        <v>45235</v>
      </c>
      <c r="C93" s="50" t="str">
        <f t="shared" si="1"/>
        <v>Sun</v>
      </c>
      <c r="D93" s="47" t="e">
        <f>VLOOKUP(C:C,'2024'!A:B,2,0)</f>
        <v>#N/A</v>
      </c>
      <c r="E93" s="139" t="s">
        <v>153</v>
      </c>
      <c r="F93" s="139"/>
    </row>
    <row r="94" spans="1:6">
      <c r="A94" s="144">
        <v>14</v>
      </c>
      <c r="B94" s="5">
        <v>45236</v>
      </c>
      <c r="C94" s="50" t="str">
        <f t="shared" si="1"/>
        <v>Mon</v>
      </c>
      <c r="D94" s="47" t="e">
        <f>VLOOKUP(C:C,'2024'!A:B,2,0)</f>
        <v>#N/A</v>
      </c>
      <c r="E94" s="140" t="s">
        <v>450</v>
      </c>
      <c r="F94" s="140"/>
    </row>
    <row r="95" spans="1:6">
      <c r="A95" s="144"/>
      <c r="B95" s="5">
        <v>45237</v>
      </c>
      <c r="C95" s="50" t="str">
        <f t="shared" si="1"/>
        <v>Tue</v>
      </c>
      <c r="D95" s="47" t="e">
        <f>VLOOKUP(C:C,'2024'!A:B,2,0)</f>
        <v>#N/A</v>
      </c>
      <c r="E95" s="140" t="s">
        <v>450</v>
      </c>
      <c r="F95" s="140"/>
    </row>
    <row r="96" spans="1:6" ht="75">
      <c r="A96" s="144"/>
      <c r="B96" s="5">
        <v>45238</v>
      </c>
      <c r="C96" s="50" t="str">
        <f t="shared" si="1"/>
        <v>Wed</v>
      </c>
      <c r="D96" s="47" t="e">
        <f>VLOOKUP(C:C,'2024'!A:B,2,0)</f>
        <v>#N/A</v>
      </c>
      <c r="E96" s="47" t="s">
        <v>451</v>
      </c>
      <c r="F96" s="47" t="s">
        <v>42</v>
      </c>
    </row>
    <row r="97" spans="1:6" ht="30">
      <c r="A97" s="144"/>
      <c r="B97" s="5">
        <v>45239</v>
      </c>
      <c r="C97" s="50" t="str">
        <f t="shared" si="1"/>
        <v>Thu</v>
      </c>
      <c r="D97" s="47" t="e">
        <f>VLOOKUP(C:C,'2024'!A:B,2,0)</f>
        <v>#N/A</v>
      </c>
      <c r="E97" s="47" t="s">
        <v>452</v>
      </c>
      <c r="F97" s="47" t="s">
        <v>42</v>
      </c>
    </row>
    <row r="98" spans="1:6">
      <c r="A98" s="144"/>
      <c r="B98" s="5">
        <v>45240</v>
      </c>
      <c r="C98" s="50" t="str">
        <f t="shared" si="1"/>
        <v>Fri</v>
      </c>
      <c r="D98" s="47" t="e">
        <f>VLOOKUP(C:C,'2024'!A:B,2,0)</f>
        <v>#N/A</v>
      </c>
      <c r="E98" s="140" t="s">
        <v>453</v>
      </c>
      <c r="F98" s="140"/>
    </row>
    <row r="99" spans="1:6">
      <c r="A99" s="144"/>
      <c r="B99" s="5">
        <v>45241</v>
      </c>
      <c r="C99" s="50" t="str">
        <f t="shared" si="1"/>
        <v>Sat</v>
      </c>
      <c r="D99" s="47" t="e">
        <f>VLOOKUP(C:C,'2024'!A:B,2,0)</f>
        <v>#N/A</v>
      </c>
      <c r="E99" s="140" t="s">
        <v>62</v>
      </c>
      <c r="F99" s="140"/>
    </row>
    <row r="100" spans="1:6">
      <c r="A100" s="144"/>
      <c r="B100" s="5">
        <v>45242</v>
      </c>
      <c r="C100" s="50" t="str">
        <f t="shared" si="1"/>
        <v>Sun</v>
      </c>
      <c r="D100" s="47" t="e">
        <f>VLOOKUP(C:C,'2024'!A:B,2,0)</f>
        <v>#N/A</v>
      </c>
      <c r="E100" s="139" t="s">
        <v>153</v>
      </c>
      <c r="F100" s="139"/>
    </row>
    <row r="101" spans="1:6">
      <c r="A101" s="144">
        <v>15</v>
      </c>
      <c r="B101" s="5">
        <v>45243</v>
      </c>
      <c r="C101" s="50" t="str">
        <f t="shared" si="1"/>
        <v>Mon</v>
      </c>
      <c r="D101" s="47" t="e">
        <f>VLOOKUP(C:C,'2024'!A:B,2,0)</f>
        <v>#N/A</v>
      </c>
      <c r="E101" s="140" t="s">
        <v>453</v>
      </c>
      <c r="F101" s="140"/>
    </row>
    <row r="102" spans="1:6">
      <c r="A102" s="144"/>
      <c r="B102" s="5">
        <v>45244</v>
      </c>
      <c r="C102" s="50" t="str">
        <f t="shared" si="1"/>
        <v>Tue</v>
      </c>
      <c r="D102" s="47" t="e">
        <f>VLOOKUP(C:C,'2024'!A:B,2,0)</f>
        <v>#N/A</v>
      </c>
      <c r="E102" s="140" t="s">
        <v>453</v>
      </c>
      <c r="F102" s="140"/>
    </row>
    <row r="103" spans="1:6">
      <c r="A103" s="144"/>
      <c r="B103" s="5">
        <v>45245</v>
      </c>
      <c r="C103" s="50" t="str">
        <f t="shared" si="1"/>
        <v>Wed</v>
      </c>
      <c r="D103" s="47" t="e">
        <f>VLOOKUP(C:C,'2024'!A:B,2,0)</f>
        <v>#N/A</v>
      </c>
      <c r="E103" s="140" t="s">
        <v>453</v>
      </c>
      <c r="F103" s="140"/>
    </row>
    <row r="104" spans="1:6">
      <c r="A104" s="144"/>
      <c r="B104" s="5">
        <v>45246</v>
      </c>
      <c r="C104" s="50" t="str">
        <f t="shared" si="1"/>
        <v>Thu</v>
      </c>
      <c r="D104" s="47" t="e">
        <f>VLOOKUP(C:C,'2024'!A:B,2,0)</f>
        <v>#N/A</v>
      </c>
      <c r="E104" s="140" t="s">
        <v>453</v>
      </c>
      <c r="F104" s="140"/>
    </row>
    <row r="105" spans="1:6" ht="60">
      <c r="A105" s="144"/>
      <c r="B105" s="5">
        <v>45247</v>
      </c>
      <c r="C105" s="50" t="str">
        <f t="shared" si="1"/>
        <v>Fri</v>
      </c>
      <c r="D105" s="47" t="e">
        <f>VLOOKUP(C:C,'2024'!A:B,2,0)</f>
        <v>#N/A</v>
      </c>
      <c r="E105" s="47" t="s">
        <v>454</v>
      </c>
      <c r="F105" s="47" t="s">
        <v>455</v>
      </c>
    </row>
    <row r="106" spans="1:6">
      <c r="A106" s="144"/>
      <c r="B106" s="5">
        <v>45248</v>
      </c>
      <c r="C106" s="50" t="str">
        <f t="shared" si="1"/>
        <v>Sat</v>
      </c>
      <c r="D106" s="47" t="e">
        <f>VLOOKUP(C:C,'2024'!A:B,2,0)</f>
        <v>#N/A</v>
      </c>
      <c r="E106" s="47" t="s">
        <v>456</v>
      </c>
      <c r="F106" s="47" t="s">
        <v>42</v>
      </c>
    </row>
    <row r="107" spans="1:6">
      <c r="A107" s="144"/>
      <c r="B107" s="5">
        <v>45249</v>
      </c>
      <c r="C107" s="50" t="str">
        <f t="shared" si="1"/>
        <v>Sun</v>
      </c>
      <c r="D107" s="47" t="e">
        <f>VLOOKUP(C:C,'2024'!A:B,2,0)</f>
        <v>#N/A</v>
      </c>
      <c r="E107" s="139" t="s">
        <v>153</v>
      </c>
      <c r="F107" s="139"/>
    </row>
    <row r="108" spans="1:6" ht="75">
      <c r="A108" s="144">
        <v>16</v>
      </c>
      <c r="B108" s="5">
        <v>45250</v>
      </c>
      <c r="C108" s="50" t="str">
        <f t="shared" si="1"/>
        <v>Mon</v>
      </c>
      <c r="D108" s="47" t="e">
        <f>VLOOKUP(C:C,'2024'!A:B,2,0)</f>
        <v>#N/A</v>
      </c>
      <c r="E108" s="47" t="s">
        <v>457</v>
      </c>
      <c r="F108" s="47" t="s">
        <v>458</v>
      </c>
    </row>
    <row r="109" spans="1:6" ht="30">
      <c r="A109" s="144"/>
      <c r="B109" s="5">
        <v>45251</v>
      </c>
      <c r="C109" s="50" t="str">
        <f t="shared" si="1"/>
        <v>Tue</v>
      </c>
      <c r="D109" s="47" t="e">
        <f>VLOOKUP(C:C,'2024'!A:B,2,0)</f>
        <v>#N/A</v>
      </c>
      <c r="E109" s="47" t="s">
        <v>459</v>
      </c>
      <c r="F109" s="47" t="s">
        <v>42</v>
      </c>
    </row>
    <row r="110" spans="1:6" ht="60">
      <c r="A110" s="144"/>
      <c r="B110" s="5">
        <v>45252</v>
      </c>
      <c r="C110" s="50" t="str">
        <f t="shared" si="1"/>
        <v>Wed</v>
      </c>
      <c r="D110" s="47" t="e">
        <f>VLOOKUP(C:C,'2024'!A:B,2,0)</f>
        <v>#N/A</v>
      </c>
      <c r="E110" s="47" t="s">
        <v>460</v>
      </c>
      <c r="F110" s="47" t="s">
        <v>42</v>
      </c>
    </row>
    <row r="111" spans="1:6" ht="30">
      <c r="A111" s="144"/>
      <c r="B111" s="5">
        <v>45253</v>
      </c>
      <c r="C111" s="50" t="str">
        <f t="shared" si="1"/>
        <v>Thu</v>
      </c>
      <c r="D111" s="47" t="e">
        <f>VLOOKUP(C:C,'2024'!A:B,2,0)</f>
        <v>#N/A</v>
      </c>
      <c r="E111" s="47" t="s">
        <v>461</v>
      </c>
      <c r="F111" s="47" t="s">
        <v>42</v>
      </c>
    </row>
    <row r="112" spans="1:6">
      <c r="A112" s="144"/>
      <c r="B112" s="5">
        <v>45254</v>
      </c>
      <c r="C112" s="50" t="str">
        <f t="shared" si="1"/>
        <v>Fri</v>
      </c>
      <c r="D112" s="47" t="e">
        <f>VLOOKUP(C:C,'2024'!A:B,2,0)</f>
        <v>#N/A</v>
      </c>
      <c r="E112" s="47" t="s">
        <v>462</v>
      </c>
      <c r="F112" s="47" t="s">
        <v>42</v>
      </c>
    </row>
    <row r="113" spans="1:6">
      <c r="A113" s="144"/>
      <c r="B113" s="5">
        <v>45255</v>
      </c>
      <c r="C113" s="50" t="str">
        <f t="shared" si="1"/>
        <v>Sat</v>
      </c>
      <c r="D113" s="47" t="e">
        <f>VLOOKUP(C:C,'2024'!A:B,2,0)</f>
        <v>#N/A</v>
      </c>
      <c r="E113" s="47" t="s">
        <v>463</v>
      </c>
      <c r="F113" s="47" t="s">
        <v>42</v>
      </c>
    </row>
    <row r="114" spans="1:6">
      <c r="A114" s="144"/>
      <c r="B114" s="5">
        <v>45256</v>
      </c>
      <c r="C114" s="50" t="str">
        <f t="shared" si="1"/>
        <v>Sun</v>
      </c>
      <c r="D114" s="47" t="e">
        <f>VLOOKUP(C:C,'2024'!A:B,2,0)</f>
        <v>#N/A</v>
      </c>
      <c r="E114" s="139" t="s">
        <v>153</v>
      </c>
      <c r="F114" s="139"/>
    </row>
    <row r="115" spans="1:6">
      <c r="A115" s="144">
        <v>17</v>
      </c>
      <c r="B115" s="5">
        <v>45257</v>
      </c>
      <c r="C115" s="50" t="str">
        <f t="shared" si="1"/>
        <v>Mon</v>
      </c>
      <c r="D115" s="47" t="e">
        <f>VLOOKUP(C:C,'2024'!A:B,2,0)</f>
        <v>#N/A</v>
      </c>
      <c r="E115" s="140" t="s">
        <v>464</v>
      </c>
      <c r="F115" s="140"/>
    </row>
    <row r="116" spans="1:6" ht="75">
      <c r="A116" s="144"/>
      <c r="B116" s="5">
        <v>45258</v>
      </c>
      <c r="C116" s="50" t="str">
        <f t="shared" si="1"/>
        <v>Tue</v>
      </c>
      <c r="D116" s="47" t="e">
        <f>VLOOKUP(C:C,'2024'!A:B,2,0)</f>
        <v>#N/A</v>
      </c>
      <c r="E116" s="47" t="s">
        <v>465</v>
      </c>
      <c r="F116" s="47" t="s">
        <v>466</v>
      </c>
    </row>
    <row r="117" spans="1:6" ht="105">
      <c r="A117" s="144"/>
      <c r="B117" s="5">
        <v>45259</v>
      </c>
      <c r="C117" s="50" t="str">
        <f t="shared" si="1"/>
        <v>Wed</v>
      </c>
      <c r="D117" s="47" t="e">
        <f>VLOOKUP(C:C,'2024'!A:B,2,0)</f>
        <v>#N/A</v>
      </c>
      <c r="E117" s="47" t="s">
        <v>467</v>
      </c>
      <c r="F117" s="47" t="s">
        <v>42</v>
      </c>
    </row>
    <row r="118" spans="1:6" ht="105">
      <c r="A118" s="144"/>
      <c r="B118" s="5">
        <v>45260</v>
      </c>
      <c r="C118" s="50" t="str">
        <f t="shared" si="1"/>
        <v>Thu</v>
      </c>
      <c r="D118" s="47" t="e">
        <f>VLOOKUP(C:C,'2024'!A:B,2,0)</f>
        <v>#N/A</v>
      </c>
      <c r="E118" s="47" t="s">
        <v>468</v>
      </c>
      <c r="F118" s="47" t="s">
        <v>42</v>
      </c>
    </row>
    <row r="119" spans="1:6" ht="45">
      <c r="A119" s="144"/>
      <c r="B119" s="5">
        <v>45261</v>
      </c>
      <c r="C119" s="50" t="str">
        <f t="shared" si="1"/>
        <v>Fri</v>
      </c>
      <c r="D119" s="47" t="e">
        <f>VLOOKUP(C:C,'2024'!A:B,2,0)</f>
        <v>#N/A</v>
      </c>
      <c r="E119" s="47" t="s">
        <v>469</v>
      </c>
      <c r="F119" s="47" t="s">
        <v>470</v>
      </c>
    </row>
    <row r="120" spans="1:6">
      <c r="A120" s="144"/>
      <c r="B120" s="5">
        <v>45262</v>
      </c>
      <c r="C120" s="50" t="str">
        <f t="shared" si="1"/>
        <v>Sat</v>
      </c>
      <c r="D120" s="47" t="e">
        <f>VLOOKUP(C:C,'2024'!A:B,2,0)</f>
        <v>#N/A</v>
      </c>
      <c r="E120" s="47" t="s">
        <v>471</v>
      </c>
      <c r="F120" s="47" t="s">
        <v>42</v>
      </c>
    </row>
    <row r="121" spans="1:6">
      <c r="A121" s="144"/>
      <c r="B121" s="5">
        <v>45263</v>
      </c>
      <c r="C121" s="50" t="str">
        <f t="shared" si="1"/>
        <v>Sun</v>
      </c>
      <c r="D121" s="47" t="e">
        <f>VLOOKUP(C:C,'2024'!A:B,2,0)</f>
        <v>#N/A</v>
      </c>
      <c r="E121" s="139" t="s">
        <v>153</v>
      </c>
      <c r="F121" s="139"/>
    </row>
    <row r="122" spans="1:6" ht="60">
      <c r="A122" s="144">
        <v>18</v>
      </c>
      <c r="B122" s="5">
        <v>45264</v>
      </c>
      <c r="C122" s="50" t="str">
        <f t="shared" si="1"/>
        <v>Mon</v>
      </c>
      <c r="D122" s="47" t="e">
        <f>VLOOKUP(C:C,'2024'!A:B,2,0)</f>
        <v>#N/A</v>
      </c>
      <c r="E122" s="47" t="s">
        <v>472</v>
      </c>
      <c r="F122" s="47" t="s">
        <v>473</v>
      </c>
    </row>
    <row r="123" spans="1:6" ht="60">
      <c r="A123" s="144"/>
      <c r="B123" s="5">
        <v>45265</v>
      </c>
      <c r="C123" s="50" t="str">
        <f t="shared" si="1"/>
        <v>Tue</v>
      </c>
      <c r="D123" s="47" t="e">
        <f>VLOOKUP(C:C,'2024'!A:B,2,0)</f>
        <v>#N/A</v>
      </c>
      <c r="E123" s="47" t="s">
        <v>474</v>
      </c>
      <c r="F123" s="47" t="s">
        <v>42</v>
      </c>
    </row>
    <row r="124" spans="1:6" ht="60">
      <c r="A124" s="144"/>
      <c r="B124" s="5">
        <v>45266</v>
      </c>
      <c r="C124" s="50" t="str">
        <f t="shared" si="1"/>
        <v>Wed</v>
      </c>
      <c r="D124" s="47" t="e">
        <f>VLOOKUP(C:C,'2024'!A:B,2,0)</f>
        <v>#N/A</v>
      </c>
      <c r="E124" s="47" t="s">
        <v>475</v>
      </c>
      <c r="F124" s="47" t="s">
        <v>42</v>
      </c>
    </row>
    <row r="125" spans="1:6">
      <c r="A125" s="144"/>
      <c r="B125" s="5">
        <v>45267</v>
      </c>
      <c r="C125" s="50" t="str">
        <f t="shared" si="1"/>
        <v>Thu</v>
      </c>
      <c r="D125" s="47" t="e">
        <f>VLOOKUP(C:C,'2024'!A:B,2,0)</f>
        <v>#N/A</v>
      </c>
      <c r="E125" s="47" t="s">
        <v>476</v>
      </c>
      <c r="F125" s="47" t="s">
        <v>42</v>
      </c>
    </row>
    <row r="126" spans="1:6">
      <c r="A126" s="144"/>
      <c r="B126" s="5">
        <v>45268</v>
      </c>
      <c r="C126" s="50" t="str">
        <f t="shared" si="1"/>
        <v>Fri</v>
      </c>
      <c r="D126" s="47" t="e">
        <f>VLOOKUP(C:C,'2024'!A:B,2,0)</f>
        <v>#N/A</v>
      </c>
      <c r="E126" s="140" t="s">
        <v>104</v>
      </c>
      <c r="F126" s="140"/>
    </row>
    <row r="127" spans="1:6">
      <c r="A127" s="144"/>
      <c r="B127" s="5">
        <v>45269</v>
      </c>
      <c r="C127" s="50" t="str">
        <f t="shared" si="1"/>
        <v>Sat</v>
      </c>
      <c r="D127" s="47" t="e">
        <f>VLOOKUP(C:C,'2024'!A:B,2,0)</f>
        <v>#N/A</v>
      </c>
      <c r="E127" s="140" t="s">
        <v>104</v>
      </c>
      <c r="F127" s="140"/>
    </row>
    <row r="128" spans="1:6">
      <c r="A128" s="144"/>
      <c r="B128" s="5">
        <v>45270</v>
      </c>
      <c r="C128" s="50" t="str">
        <f t="shared" si="1"/>
        <v>Sun</v>
      </c>
      <c r="D128" s="47" t="e">
        <f>VLOOKUP(C:C,'2024'!A:B,2,0)</f>
        <v>#N/A</v>
      </c>
      <c r="E128" s="139" t="s">
        <v>153</v>
      </c>
      <c r="F128" s="139"/>
    </row>
    <row r="129" spans="1:6" ht="60">
      <c r="A129" s="144">
        <v>19</v>
      </c>
      <c r="B129" s="5">
        <v>45271</v>
      </c>
      <c r="C129" s="50" t="str">
        <f t="shared" si="1"/>
        <v>Mon</v>
      </c>
      <c r="D129" s="47" t="e">
        <f>VLOOKUP(C:C,'2024'!A:B,2,0)</f>
        <v>#N/A</v>
      </c>
      <c r="E129" s="47" t="s">
        <v>477</v>
      </c>
      <c r="F129" s="47" t="s">
        <v>478</v>
      </c>
    </row>
    <row r="130" spans="1:6" ht="75">
      <c r="A130" s="144"/>
      <c r="B130" s="5">
        <v>45272</v>
      </c>
      <c r="C130" s="50" t="str">
        <f t="shared" si="1"/>
        <v>Tue</v>
      </c>
      <c r="D130" s="47" t="e">
        <f>VLOOKUP(C:C,'2024'!A:B,2,0)</f>
        <v>#N/A</v>
      </c>
      <c r="E130" s="47" t="s">
        <v>479</v>
      </c>
      <c r="F130" s="47" t="s">
        <v>42</v>
      </c>
    </row>
    <row r="131" spans="1:6" ht="30">
      <c r="A131" s="144"/>
      <c r="B131" s="5">
        <v>45273</v>
      </c>
      <c r="C131" s="50" t="str">
        <f t="shared" si="1"/>
        <v>Wed</v>
      </c>
      <c r="D131" s="47" t="e">
        <f>VLOOKUP(C:C,'2024'!A:B,2,0)</f>
        <v>#N/A</v>
      </c>
      <c r="E131" s="47" t="s">
        <v>480</v>
      </c>
      <c r="F131" s="47" t="s">
        <v>42</v>
      </c>
    </row>
    <row r="132" spans="1:6" ht="45">
      <c r="A132" s="144"/>
      <c r="B132" s="5">
        <v>45274</v>
      </c>
      <c r="C132" s="50" t="str">
        <f t="shared" si="1"/>
        <v>Thu</v>
      </c>
      <c r="D132" s="47" t="e">
        <f>VLOOKUP(C:C,'2024'!A:B,2,0)</f>
        <v>#N/A</v>
      </c>
      <c r="E132" s="7" t="s">
        <v>481</v>
      </c>
      <c r="F132" s="47" t="s">
        <v>482</v>
      </c>
    </row>
    <row r="133" spans="1:6">
      <c r="A133" s="144"/>
      <c r="B133" s="5">
        <v>45275</v>
      </c>
      <c r="C133" s="50" t="str">
        <f t="shared" si="1"/>
        <v>Fri</v>
      </c>
      <c r="D133" s="47" t="e">
        <f>VLOOKUP(C:C,'2024'!A:B,2,0)</f>
        <v>#N/A</v>
      </c>
      <c r="E133" s="47" t="s">
        <v>483</v>
      </c>
      <c r="F133" s="47" t="s">
        <v>42</v>
      </c>
    </row>
    <row r="134" spans="1:6">
      <c r="A134" s="144"/>
      <c r="B134" s="5">
        <v>45276</v>
      </c>
      <c r="C134" s="50" t="str">
        <f t="shared" ref="C134:C163" si="2">TEXT(B134,"ddd")</f>
        <v>Sat</v>
      </c>
      <c r="D134" s="47" t="e">
        <f>VLOOKUP(C:C,'2024'!A:B,2,0)</f>
        <v>#N/A</v>
      </c>
      <c r="E134" s="47" t="s">
        <v>484</v>
      </c>
      <c r="F134" s="47" t="s">
        <v>42</v>
      </c>
    </row>
    <row r="135" spans="1:6">
      <c r="A135" s="144"/>
      <c r="B135" s="5">
        <v>45277</v>
      </c>
      <c r="C135" s="50" t="str">
        <f t="shared" si="2"/>
        <v>Sun</v>
      </c>
      <c r="D135" s="47" t="e">
        <f>VLOOKUP(C:C,'2024'!A:B,2,0)</f>
        <v>#N/A</v>
      </c>
      <c r="E135" s="139" t="s">
        <v>153</v>
      </c>
      <c r="F135" s="139"/>
    </row>
    <row r="136" spans="1:6" ht="30">
      <c r="A136" s="144">
        <v>20</v>
      </c>
      <c r="B136" s="5">
        <v>45278</v>
      </c>
      <c r="C136" s="50" t="str">
        <f t="shared" si="2"/>
        <v>Mon</v>
      </c>
      <c r="D136" s="47" t="e">
        <f>VLOOKUP(C:C,'2024'!A:B,2,0)</f>
        <v>#N/A</v>
      </c>
      <c r="E136" s="47" t="s">
        <v>485</v>
      </c>
      <c r="F136" s="47" t="s">
        <v>486</v>
      </c>
    </row>
    <row r="137" spans="1:6" ht="45">
      <c r="A137" s="144"/>
      <c r="B137" s="5">
        <v>45279</v>
      </c>
      <c r="C137" s="50" t="str">
        <f t="shared" si="2"/>
        <v>Tue</v>
      </c>
      <c r="D137" s="47" t="e">
        <f>VLOOKUP(C:C,'2024'!A:B,2,0)</f>
        <v>#N/A</v>
      </c>
      <c r="E137" s="47" t="s">
        <v>487</v>
      </c>
      <c r="F137" s="47" t="s">
        <v>42</v>
      </c>
    </row>
    <row r="138" spans="1:6" ht="60">
      <c r="A138" s="144"/>
      <c r="B138" s="5">
        <v>45280</v>
      </c>
      <c r="C138" s="50" t="str">
        <f t="shared" si="2"/>
        <v>Wed</v>
      </c>
      <c r="D138" s="47" t="e">
        <f>VLOOKUP(C:C,'2024'!A:B,2,0)</f>
        <v>#N/A</v>
      </c>
      <c r="E138" s="47" t="s">
        <v>488</v>
      </c>
      <c r="F138" s="47" t="s">
        <v>489</v>
      </c>
    </row>
    <row r="139" spans="1:6" ht="60">
      <c r="A139" s="144"/>
      <c r="B139" s="5">
        <v>45281</v>
      </c>
      <c r="C139" s="50" t="str">
        <f t="shared" si="2"/>
        <v>Thu</v>
      </c>
      <c r="D139" s="47" t="e">
        <f>VLOOKUP(C:C,'2024'!A:B,2,0)</f>
        <v>#N/A</v>
      </c>
      <c r="E139" s="47" t="s">
        <v>490</v>
      </c>
      <c r="F139" s="47" t="s">
        <v>491</v>
      </c>
    </row>
    <row r="140" spans="1:6">
      <c r="A140" s="144"/>
      <c r="B140" s="5">
        <v>45282</v>
      </c>
      <c r="C140" s="50" t="str">
        <f t="shared" si="2"/>
        <v>Fri</v>
      </c>
      <c r="D140" s="47" t="e">
        <f>VLOOKUP(C:C,'2024'!A:B,2,0)</f>
        <v>#N/A</v>
      </c>
      <c r="E140" s="47" t="s">
        <v>492</v>
      </c>
      <c r="F140" s="47" t="s">
        <v>42</v>
      </c>
    </row>
    <row r="141" spans="1:6" ht="45">
      <c r="A141" s="144"/>
      <c r="B141" s="5">
        <v>45283</v>
      </c>
      <c r="C141" s="50" t="str">
        <f t="shared" si="2"/>
        <v>Sat</v>
      </c>
      <c r="D141" s="47" t="e">
        <f>VLOOKUP(C:C,'2024'!A:B,2,0)</f>
        <v>#N/A</v>
      </c>
      <c r="E141" s="47" t="s">
        <v>493</v>
      </c>
      <c r="F141" s="47" t="s">
        <v>494</v>
      </c>
    </row>
    <row r="142" spans="1:6">
      <c r="A142" s="144"/>
      <c r="B142" s="5">
        <v>45284</v>
      </c>
      <c r="C142" s="50" t="str">
        <f t="shared" si="2"/>
        <v>Sun</v>
      </c>
      <c r="D142" s="47" t="e">
        <f>VLOOKUP(C:C,'2024'!A:B,2,0)</f>
        <v>#N/A</v>
      </c>
      <c r="E142" s="140" t="s">
        <v>153</v>
      </c>
      <c r="F142" s="140"/>
    </row>
    <row r="143" spans="1:6">
      <c r="A143" s="144">
        <v>21</v>
      </c>
      <c r="B143" s="5">
        <v>45285</v>
      </c>
      <c r="C143" s="50" t="str">
        <f t="shared" si="2"/>
        <v>Mon</v>
      </c>
      <c r="D143" s="47" t="e">
        <f>VLOOKUP(C:C,'2024'!A:B,2,0)</f>
        <v>#N/A</v>
      </c>
      <c r="E143" s="140" t="s">
        <v>495</v>
      </c>
      <c r="F143" s="140"/>
    </row>
    <row r="144" spans="1:6" ht="60">
      <c r="A144" s="144"/>
      <c r="B144" s="5">
        <v>45286</v>
      </c>
      <c r="C144" s="50" t="str">
        <f t="shared" si="2"/>
        <v>Tue</v>
      </c>
      <c r="D144" s="47" t="e">
        <f>VLOOKUP(C:C,'2024'!A:B,2,0)</f>
        <v>#N/A</v>
      </c>
      <c r="E144" s="47" t="s">
        <v>496</v>
      </c>
      <c r="F144" s="47" t="s">
        <v>497</v>
      </c>
    </row>
    <row r="145" spans="1:6" ht="90">
      <c r="A145" s="144"/>
      <c r="B145" s="5">
        <v>45287</v>
      </c>
      <c r="C145" s="50" t="str">
        <f t="shared" si="2"/>
        <v>Wed</v>
      </c>
      <c r="D145" s="47" t="e">
        <f>VLOOKUP(C:C,'2024'!A:B,2,0)</f>
        <v>#N/A</v>
      </c>
      <c r="E145" s="47" t="s">
        <v>498</v>
      </c>
      <c r="F145" s="7" t="s">
        <v>499</v>
      </c>
    </row>
    <row r="146" spans="1:6">
      <c r="A146" s="144"/>
      <c r="B146" s="5">
        <v>45288</v>
      </c>
      <c r="C146" s="50" t="str">
        <f t="shared" si="2"/>
        <v>Thu</v>
      </c>
      <c r="D146" s="47" t="e">
        <f>VLOOKUP(C:C,'2024'!A:B,2,0)</f>
        <v>#N/A</v>
      </c>
      <c r="E146" s="47" t="s">
        <v>500</v>
      </c>
      <c r="F146" s="47" t="s">
        <v>42</v>
      </c>
    </row>
    <row r="147" spans="1:6">
      <c r="A147" s="144"/>
      <c r="B147" s="5">
        <v>45289</v>
      </c>
      <c r="C147" s="50" t="str">
        <f t="shared" si="2"/>
        <v>Fri</v>
      </c>
      <c r="D147" s="47" t="e">
        <f>VLOOKUP(C:C,'2024'!A:B,2,0)</f>
        <v>#N/A</v>
      </c>
      <c r="E147" s="47" t="s">
        <v>501</v>
      </c>
      <c r="F147" s="47" t="s">
        <v>42</v>
      </c>
    </row>
    <row r="148" spans="1:6" ht="45">
      <c r="A148" s="144"/>
      <c r="B148" s="5">
        <v>45290</v>
      </c>
      <c r="C148" s="50" t="str">
        <f t="shared" si="2"/>
        <v>Sat</v>
      </c>
      <c r="D148" s="47" t="e">
        <f>VLOOKUP(C:C,'2024'!A:B,2,0)</f>
        <v>#N/A</v>
      </c>
      <c r="E148" s="47" t="s">
        <v>502</v>
      </c>
      <c r="F148" s="7" t="s">
        <v>503</v>
      </c>
    </row>
    <row r="149" spans="1:6">
      <c r="A149" s="144"/>
      <c r="B149" s="5">
        <v>45291</v>
      </c>
      <c r="C149" s="50" t="str">
        <f t="shared" si="2"/>
        <v>Sun</v>
      </c>
      <c r="D149" s="47" t="e">
        <f>VLOOKUP(C:C,'2024'!A:B,2,0)</f>
        <v>#N/A</v>
      </c>
      <c r="E149" s="140" t="s">
        <v>153</v>
      </c>
      <c r="F149" s="140"/>
    </row>
    <row r="150" spans="1:6" ht="30">
      <c r="A150" s="144">
        <v>22</v>
      </c>
      <c r="B150" s="5">
        <v>45292</v>
      </c>
      <c r="C150" s="50" t="str">
        <f t="shared" si="2"/>
        <v>Mon</v>
      </c>
      <c r="D150" s="47" t="e">
        <f>VLOOKUP(C:C,'2024'!A:B,2,0)</f>
        <v>#N/A</v>
      </c>
      <c r="E150" s="7" t="s">
        <v>504</v>
      </c>
      <c r="F150" s="47" t="s">
        <v>42</v>
      </c>
    </row>
    <row r="151" spans="1:6" ht="30">
      <c r="A151" s="144"/>
      <c r="B151" s="5">
        <v>45293</v>
      </c>
      <c r="C151" s="50" t="str">
        <f t="shared" si="2"/>
        <v>Tue</v>
      </c>
      <c r="D151" s="47" t="e">
        <f>VLOOKUP(C:C,'2024'!A:B,2,0)</f>
        <v>#N/A</v>
      </c>
      <c r="E151" s="47" t="s">
        <v>505</v>
      </c>
      <c r="F151" s="47" t="s">
        <v>42</v>
      </c>
    </row>
    <row r="152" spans="1:6" ht="75">
      <c r="A152" s="144"/>
      <c r="B152" s="5">
        <v>45294</v>
      </c>
      <c r="C152" s="50" t="str">
        <f t="shared" si="2"/>
        <v>Wed</v>
      </c>
      <c r="D152" s="47" t="e">
        <f>VLOOKUP(C:C,'2024'!A:B,2,0)</f>
        <v>#N/A</v>
      </c>
      <c r="E152" s="47" t="s">
        <v>506</v>
      </c>
      <c r="F152" s="47" t="s">
        <v>507</v>
      </c>
    </row>
    <row r="153" spans="1:6" ht="30">
      <c r="A153" s="144"/>
      <c r="B153" s="5">
        <v>45295</v>
      </c>
      <c r="C153" s="50" t="str">
        <f t="shared" si="2"/>
        <v>Thu</v>
      </c>
      <c r="D153" s="47" t="e">
        <f>VLOOKUP(C:C,'2024'!A:B,2,0)</f>
        <v>#N/A</v>
      </c>
      <c r="E153" s="47" t="s">
        <v>508</v>
      </c>
      <c r="F153" s="47" t="s">
        <v>42</v>
      </c>
    </row>
    <row r="154" spans="1:6">
      <c r="A154" s="144"/>
      <c r="B154" s="5">
        <v>45296</v>
      </c>
      <c r="C154" s="50" t="str">
        <f t="shared" si="2"/>
        <v>Fri</v>
      </c>
      <c r="D154" s="47" t="e">
        <f>VLOOKUP(C:C,'2024'!A:B,2,0)</f>
        <v>#N/A</v>
      </c>
      <c r="E154" s="140" t="s">
        <v>104</v>
      </c>
      <c r="F154" s="140"/>
    </row>
    <row r="155" spans="1:6">
      <c r="A155" s="144"/>
      <c r="B155" s="5">
        <v>45297</v>
      </c>
      <c r="C155" s="50" t="str">
        <f t="shared" si="2"/>
        <v>Sat</v>
      </c>
      <c r="D155" s="47" t="e">
        <f>VLOOKUP(C:C,'2024'!A:B,2,0)</f>
        <v>#N/A</v>
      </c>
      <c r="E155" s="140" t="s">
        <v>104</v>
      </c>
      <c r="F155" s="140"/>
    </row>
    <row r="156" spans="1:6">
      <c r="A156" s="144"/>
      <c r="B156" s="5">
        <v>45298</v>
      </c>
      <c r="C156" s="50" t="str">
        <f t="shared" si="2"/>
        <v>Sun</v>
      </c>
      <c r="D156" s="47" t="e">
        <f>VLOOKUP(C:C,'2024'!A:B,2,0)</f>
        <v>#N/A</v>
      </c>
      <c r="E156" s="140" t="s">
        <v>153</v>
      </c>
      <c r="F156" s="140"/>
    </row>
    <row r="157" spans="1:6" ht="60">
      <c r="A157" s="144">
        <v>23</v>
      </c>
      <c r="B157" s="5">
        <v>45299</v>
      </c>
      <c r="C157" s="50" t="str">
        <f t="shared" si="2"/>
        <v>Mon</v>
      </c>
      <c r="D157" s="47" t="e">
        <f>VLOOKUP(C:C,'2024'!A:B,2,0)</f>
        <v>#N/A</v>
      </c>
      <c r="E157" s="47" t="s">
        <v>509</v>
      </c>
      <c r="F157" s="47" t="s">
        <v>510</v>
      </c>
    </row>
    <row r="158" spans="1:6">
      <c r="A158" s="144"/>
      <c r="B158" s="5">
        <v>45300</v>
      </c>
      <c r="C158" s="50" t="str">
        <f t="shared" si="2"/>
        <v>Tue</v>
      </c>
      <c r="D158" s="47" t="e">
        <f>VLOOKUP(C:C,'2024'!A:B,2,0)</f>
        <v>#N/A</v>
      </c>
      <c r="E158" s="47" t="s">
        <v>511</v>
      </c>
      <c r="F158" s="47" t="s">
        <v>42</v>
      </c>
    </row>
    <row r="159" spans="1:6" ht="45">
      <c r="A159" s="144"/>
      <c r="B159" s="5">
        <v>45301</v>
      </c>
      <c r="C159" s="50" t="str">
        <f t="shared" si="2"/>
        <v>Wed</v>
      </c>
      <c r="D159" s="47" t="e">
        <f>VLOOKUP(C:C,'2024'!A:B,2,0)</f>
        <v>#N/A</v>
      </c>
      <c r="E159" s="47" t="s">
        <v>512</v>
      </c>
      <c r="F159" s="47" t="s">
        <v>513</v>
      </c>
    </row>
    <row r="160" spans="1:6" ht="45">
      <c r="A160" s="144"/>
      <c r="B160" s="5">
        <v>45302</v>
      </c>
      <c r="C160" s="50" t="str">
        <f t="shared" si="2"/>
        <v>Thu</v>
      </c>
      <c r="D160" s="47" t="e">
        <f>VLOOKUP(C:C,'2024'!A:B,2,0)</f>
        <v>#N/A</v>
      </c>
      <c r="E160" s="47" t="s">
        <v>514</v>
      </c>
      <c r="F160" s="47" t="s">
        <v>515</v>
      </c>
    </row>
    <row r="161" spans="1:7">
      <c r="A161" s="144"/>
      <c r="B161" s="5">
        <v>45303</v>
      </c>
      <c r="C161" s="50" t="str">
        <f t="shared" si="2"/>
        <v>Fri</v>
      </c>
      <c r="D161" s="47" t="e">
        <f>VLOOKUP(C:C,'2024'!A:B,2,0)</f>
        <v>#N/A</v>
      </c>
      <c r="E161" s="141" t="s">
        <v>516</v>
      </c>
      <c r="F161" s="142"/>
    </row>
    <row r="162" spans="1:7">
      <c r="A162" s="144"/>
      <c r="B162" s="5">
        <v>45304</v>
      </c>
      <c r="C162" s="50" t="str">
        <f t="shared" si="2"/>
        <v>Sat</v>
      </c>
      <c r="D162" s="47" t="e">
        <f>VLOOKUP(C:C,'2024'!A:B,2,0)</f>
        <v>#N/A</v>
      </c>
      <c r="E162" s="140" t="s">
        <v>62</v>
      </c>
      <c r="F162" s="140"/>
    </row>
    <row r="163" spans="1:7">
      <c r="A163" s="144"/>
      <c r="B163" s="5">
        <v>45305</v>
      </c>
      <c r="C163" s="50" t="str">
        <f t="shared" si="2"/>
        <v>Sun</v>
      </c>
      <c r="D163" s="47" t="e">
        <f>VLOOKUP(C:C,'2024'!A:B,2,0)</f>
        <v>#N/A</v>
      </c>
      <c r="E163" s="140" t="s">
        <v>153</v>
      </c>
      <c r="F163" s="140"/>
    </row>
    <row r="164" spans="1:7">
      <c r="A164" s="152">
        <v>24</v>
      </c>
      <c r="B164" s="5">
        <v>45306</v>
      </c>
      <c r="C164" s="50" t="str">
        <f t="shared" ref="C164:C170" si="3">TEXT(B164,"ddd")</f>
        <v>Mon</v>
      </c>
      <c r="D164" s="47" t="e">
        <f>VLOOKUP(C:C,'2024'!A:B,2,0)</f>
        <v>#N/A</v>
      </c>
      <c r="E164" s="141" t="s">
        <v>516</v>
      </c>
      <c r="F164" s="142"/>
    </row>
    <row r="165" spans="1:7">
      <c r="A165" s="153"/>
      <c r="B165" s="5">
        <v>45307</v>
      </c>
      <c r="C165" s="50" t="str">
        <f t="shared" si="3"/>
        <v>Tue</v>
      </c>
      <c r="D165" s="47" t="e">
        <f>VLOOKUP(C:C,'2024'!A:B,2,0)</f>
        <v>#N/A</v>
      </c>
      <c r="E165" s="141" t="s">
        <v>516</v>
      </c>
      <c r="F165" s="142"/>
    </row>
    <row r="166" spans="1:7">
      <c r="A166" s="153"/>
      <c r="B166" s="5">
        <v>45308</v>
      </c>
      <c r="C166" s="50" t="str">
        <f t="shared" si="3"/>
        <v>Wed</v>
      </c>
      <c r="D166" s="47" t="e">
        <f>VLOOKUP(C:C,'2024'!A:B,2,0)</f>
        <v>#N/A</v>
      </c>
      <c r="E166" s="140" t="s">
        <v>517</v>
      </c>
      <c r="F166" s="140"/>
    </row>
    <row r="167" spans="1:7">
      <c r="A167" s="153"/>
      <c r="B167" s="5">
        <v>45309</v>
      </c>
      <c r="C167" s="50" t="str">
        <f t="shared" si="3"/>
        <v>Thu</v>
      </c>
      <c r="D167" s="47" t="e">
        <f>VLOOKUP(C:C,'2024'!A:B,2,0)</f>
        <v>#N/A</v>
      </c>
      <c r="E167" s="141" t="s">
        <v>516</v>
      </c>
      <c r="F167" s="142"/>
    </row>
    <row r="168" spans="1:7">
      <c r="A168" s="153"/>
      <c r="B168" s="5">
        <v>45310</v>
      </c>
      <c r="C168" s="50" t="str">
        <f t="shared" si="3"/>
        <v>Fri</v>
      </c>
      <c r="D168" s="47" t="e">
        <f>VLOOKUP(C:C,'2024'!A:B,2,0)</f>
        <v>#N/A</v>
      </c>
      <c r="E168" s="141" t="s">
        <v>516</v>
      </c>
      <c r="F168" s="142"/>
    </row>
    <row r="169" spans="1:7">
      <c r="A169" s="153"/>
      <c r="B169" s="5">
        <v>45311</v>
      </c>
      <c r="C169" s="50" t="str">
        <f t="shared" si="3"/>
        <v>Sat</v>
      </c>
      <c r="D169" s="47" t="e">
        <f>VLOOKUP(C:C,'2024'!A:B,2,0)</f>
        <v>#N/A</v>
      </c>
      <c r="E169" s="47" t="s">
        <v>518</v>
      </c>
      <c r="F169" s="47" t="s">
        <v>42</v>
      </c>
    </row>
    <row r="170" spans="1:7">
      <c r="A170" s="154"/>
      <c r="B170" s="5">
        <v>45312</v>
      </c>
      <c r="C170" s="50" t="str">
        <f t="shared" si="3"/>
        <v>Sun</v>
      </c>
      <c r="D170" s="47" t="e">
        <f>VLOOKUP(C:C,'2024'!A:B,2,0)</f>
        <v>#N/A</v>
      </c>
      <c r="E170" s="140" t="s">
        <v>153</v>
      </c>
      <c r="F170" s="140"/>
    </row>
    <row r="171" spans="1:7" ht="45">
      <c r="A171" s="144">
        <v>25</v>
      </c>
      <c r="B171" s="5">
        <v>45313</v>
      </c>
      <c r="C171" s="50" t="str">
        <f t="shared" ref="C171:C177" si="4">TEXT(B171,"ddd")</f>
        <v>Mon</v>
      </c>
      <c r="D171" s="47" t="e">
        <f>VLOOKUP(C:C,'2024'!A:B,2,0)</f>
        <v>#N/A</v>
      </c>
      <c r="E171" s="47" t="s">
        <v>519</v>
      </c>
      <c r="F171" s="47" t="s">
        <v>520</v>
      </c>
    </row>
    <row r="172" spans="1:7" ht="30">
      <c r="A172" s="144"/>
      <c r="B172" s="5">
        <v>45314</v>
      </c>
      <c r="C172" s="50" t="str">
        <f t="shared" si="4"/>
        <v>Tue</v>
      </c>
      <c r="D172" s="47" t="e">
        <f>VLOOKUP(C:C,'2024'!A:B,2,0)</f>
        <v>#N/A</v>
      </c>
      <c r="E172" s="47" t="s">
        <v>521</v>
      </c>
      <c r="F172" s="47" t="s">
        <v>42</v>
      </c>
    </row>
    <row r="173" spans="1:7" ht="45">
      <c r="A173" s="144"/>
      <c r="B173" s="5">
        <v>45315</v>
      </c>
      <c r="C173" s="50" t="str">
        <f t="shared" si="4"/>
        <v>Wed</v>
      </c>
      <c r="D173" s="47" t="e">
        <f>VLOOKUP(C:C,'2024'!A:B,2,0)</f>
        <v>#N/A</v>
      </c>
      <c r="E173" s="47" t="s">
        <v>522</v>
      </c>
      <c r="F173" s="47" t="s">
        <v>523</v>
      </c>
    </row>
    <row r="174" spans="1:7" ht="45">
      <c r="A174" s="144"/>
      <c r="B174" s="5">
        <v>45316</v>
      </c>
      <c r="C174" s="50" t="str">
        <f t="shared" si="4"/>
        <v>Thu</v>
      </c>
      <c r="D174" s="47" t="e">
        <f>VLOOKUP(C:C,'2024'!A:B,2,0)</f>
        <v>#N/A</v>
      </c>
      <c r="E174" s="47" t="s">
        <v>524</v>
      </c>
      <c r="F174" s="47" t="s">
        <v>525</v>
      </c>
      <c r="G174" s="2"/>
    </row>
    <row r="175" spans="1:7" ht="43.5" customHeight="1">
      <c r="A175" s="144"/>
      <c r="B175" s="5">
        <v>45317</v>
      </c>
      <c r="C175" s="50" t="str">
        <f t="shared" si="4"/>
        <v>Fri</v>
      </c>
      <c r="D175" s="47" t="e">
        <f>VLOOKUP(C:C,'2024'!A:B,2,0)</f>
        <v>#N/A</v>
      </c>
      <c r="E175" s="141" t="s">
        <v>241</v>
      </c>
      <c r="F175" s="142"/>
    </row>
    <row r="176" spans="1:7">
      <c r="A176" s="144"/>
      <c r="B176" s="5">
        <v>45318</v>
      </c>
      <c r="C176" s="50" t="str">
        <f t="shared" si="4"/>
        <v>Sat</v>
      </c>
      <c r="D176" s="47" t="e">
        <f>VLOOKUP(C:C,'2024'!A:B,2,0)</f>
        <v>#N/A</v>
      </c>
      <c r="E176" s="47" t="s">
        <v>526</v>
      </c>
      <c r="F176" s="47" t="s">
        <v>42</v>
      </c>
    </row>
    <row r="177" spans="1:6">
      <c r="A177" s="144"/>
      <c r="B177" s="5">
        <v>45319</v>
      </c>
      <c r="C177" s="50" t="str">
        <f t="shared" si="4"/>
        <v>Sun</v>
      </c>
      <c r="D177" s="47" t="e">
        <f>VLOOKUP(C:C,'2024'!A:B,2,0)</f>
        <v>#N/A</v>
      </c>
      <c r="E177" s="140" t="s">
        <v>153</v>
      </c>
      <c r="F177" s="140"/>
    </row>
    <row r="178" spans="1:6" ht="45">
      <c r="A178" s="144">
        <v>26</v>
      </c>
      <c r="B178" s="5">
        <v>45320</v>
      </c>
      <c r="C178" s="50" t="str">
        <f t="shared" ref="C178:C184" si="5">TEXT(B178,"ddd")</f>
        <v>Mon</v>
      </c>
      <c r="D178" s="47" t="e">
        <f>VLOOKUP(C:C,'2024'!A:B,2,0)</f>
        <v>#N/A</v>
      </c>
      <c r="E178" s="47" t="s">
        <v>527</v>
      </c>
      <c r="F178" s="47" t="s">
        <v>528</v>
      </c>
    </row>
    <row r="179" spans="1:6" ht="30">
      <c r="A179" s="144"/>
      <c r="B179" s="5">
        <v>45321</v>
      </c>
      <c r="C179" s="50" t="str">
        <f t="shared" si="5"/>
        <v>Tue</v>
      </c>
      <c r="D179" s="47" t="e">
        <f>VLOOKUP(C:C,'2024'!A:B,2,0)</f>
        <v>#N/A</v>
      </c>
      <c r="E179" s="47" t="s">
        <v>529</v>
      </c>
      <c r="F179" s="47" t="s">
        <v>42</v>
      </c>
    </row>
    <row r="180" spans="1:6" ht="45">
      <c r="A180" s="144"/>
      <c r="B180" s="5">
        <v>45322</v>
      </c>
      <c r="C180" s="50" t="str">
        <f t="shared" si="5"/>
        <v>Wed</v>
      </c>
      <c r="D180" s="47" t="e">
        <f>VLOOKUP(C:C,'2024'!A:B,2,0)</f>
        <v>#N/A</v>
      </c>
      <c r="E180" s="47" t="s">
        <v>530</v>
      </c>
      <c r="F180" s="47" t="s">
        <v>531</v>
      </c>
    </row>
    <row r="181" spans="1:6" ht="30">
      <c r="A181" s="144"/>
      <c r="B181" s="5">
        <v>45323</v>
      </c>
      <c r="C181" s="50" t="str">
        <f t="shared" si="5"/>
        <v>Thu</v>
      </c>
      <c r="D181" s="47" t="e">
        <f>VLOOKUP(C:C,'2024'!A:B,2,0)</f>
        <v>#N/A</v>
      </c>
      <c r="E181" s="47" t="s">
        <v>532</v>
      </c>
      <c r="F181" s="47" t="s">
        <v>533</v>
      </c>
    </row>
    <row r="182" spans="1:6">
      <c r="A182" s="144"/>
      <c r="B182" s="5">
        <v>45324</v>
      </c>
      <c r="C182" s="50" t="str">
        <f t="shared" si="5"/>
        <v>Fri</v>
      </c>
      <c r="D182" s="47" t="e">
        <f>VLOOKUP(C:C,'2024'!A:B,2,0)</f>
        <v>#N/A</v>
      </c>
      <c r="E182" s="47" t="s">
        <v>534</v>
      </c>
      <c r="F182" s="47" t="s">
        <v>42</v>
      </c>
    </row>
    <row r="183" spans="1:6">
      <c r="A183" s="144"/>
      <c r="B183" s="5">
        <v>45325</v>
      </c>
      <c r="C183" s="50" t="str">
        <f t="shared" si="5"/>
        <v>Sat</v>
      </c>
      <c r="D183" s="47" t="e">
        <f>VLOOKUP(C:C,'2024'!A:B,2,0)</f>
        <v>#N/A</v>
      </c>
      <c r="E183" s="47" t="s">
        <v>535</v>
      </c>
      <c r="F183" s="47" t="s">
        <v>42</v>
      </c>
    </row>
    <row r="184" spans="1:6">
      <c r="A184" s="144"/>
      <c r="B184" s="5">
        <v>45326</v>
      </c>
      <c r="C184" s="50" t="str">
        <f t="shared" si="5"/>
        <v>Sun</v>
      </c>
      <c r="D184" s="47" t="e">
        <f>VLOOKUP(C:C,'2024'!A:B,2,0)</f>
        <v>#N/A</v>
      </c>
      <c r="E184" s="140" t="s">
        <v>153</v>
      </c>
      <c r="F184" s="140"/>
    </row>
    <row r="185" spans="1:6" ht="45">
      <c r="A185" s="144">
        <v>27</v>
      </c>
      <c r="B185" s="5">
        <v>45327</v>
      </c>
      <c r="C185" s="50" t="str">
        <f t="shared" ref="C185:C191" si="6">TEXT(B185,"ddd")</f>
        <v>Mon</v>
      </c>
      <c r="D185" s="47" t="e">
        <f>VLOOKUP(C:C,'2024'!A:B,2,0)</f>
        <v>#N/A</v>
      </c>
      <c r="E185" s="47" t="s">
        <v>536</v>
      </c>
      <c r="F185" s="47" t="s">
        <v>537</v>
      </c>
    </row>
    <row r="186" spans="1:6" ht="45">
      <c r="A186" s="144"/>
      <c r="B186" s="5">
        <v>45328</v>
      </c>
      <c r="C186" s="50" t="str">
        <f t="shared" si="6"/>
        <v>Tue</v>
      </c>
      <c r="D186" s="47" t="e">
        <f>VLOOKUP(C:C,'2024'!A:B,2,0)</f>
        <v>#N/A</v>
      </c>
      <c r="E186" s="47" t="s">
        <v>538</v>
      </c>
      <c r="F186" s="47" t="s">
        <v>42</v>
      </c>
    </row>
    <row r="187" spans="1:6" ht="45">
      <c r="A187" s="144"/>
      <c r="B187" s="5">
        <v>45329</v>
      </c>
      <c r="C187" s="50" t="str">
        <f t="shared" si="6"/>
        <v>Wed</v>
      </c>
      <c r="D187" s="47" t="e">
        <f>VLOOKUP(C:C,'2024'!A:B,2,0)</f>
        <v>#N/A</v>
      </c>
      <c r="E187" s="47" t="s">
        <v>539</v>
      </c>
      <c r="F187" s="47" t="s">
        <v>540</v>
      </c>
    </row>
    <row r="188" spans="1:6" ht="30">
      <c r="A188" s="144"/>
      <c r="B188" s="5">
        <v>45330</v>
      </c>
      <c r="C188" s="50" t="str">
        <f t="shared" si="6"/>
        <v>Thu</v>
      </c>
      <c r="D188" s="47" t="e">
        <f>VLOOKUP(C:C,'2024'!A:B,2,0)</f>
        <v>#N/A</v>
      </c>
      <c r="E188" s="47" t="s">
        <v>541</v>
      </c>
      <c r="F188" s="47" t="s">
        <v>42</v>
      </c>
    </row>
    <row r="189" spans="1:6" ht="75">
      <c r="A189" s="144"/>
      <c r="B189" s="5">
        <v>45331</v>
      </c>
      <c r="C189" s="50" t="str">
        <f t="shared" si="6"/>
        <v>Fri</v>
      </c>
      <c r="D189" s="47" t="e">
        <f>VLOOKUP(C:C,'2024'!A:B,2,0)</f>
        <v>#N/A</v>
      </c>
      <c r="E189" s="47" t="s">
        <v>542</v>
      </c>
      <c r="F189" s="47" t="s">
        <v>543</v>
      </c>
    </row>
    <row r="190" spans="1:6">
      <c r="A190" s="144"/>
      <c r="B190" s="5">
        <v>45332</v>
      </c>
      <c r="C190" s="50" t="str">
        <f t="shared" si="6"/>
        <v>Sat</v>
      </c>
      <c r="D190" s="47" t="e">
        <f>VLOOKUP(C:C,'2024'!A:B,2,0)</f>
        <v>#N/A</v>
      </c>
      <c r="E190" s="141" t="s">
        <v>62</v>
      </c>
      <c r="F190" s="142"/>
    </row>
    <row r="191" spans="1:6">
      <c r="A191" s="144"/>
      <c r="B191" s="5">
        <v>45333</v>
      </c>
      <c r="C191" s="50" t="str">
        <f t="shared" si="6"/>
        <v>Sun</v>
      </c>
      <c r="D191" s="47" t="e">
        <f>VLOOKUP(C:C,'2024'!A:B,2,0)</f>
        <v>#N/A</v>
      </c>
      <c r="E191" s="140" t="s">
        <v>153</v>
      </c>
      <c r="F191" s="140"/>
    </row>
    <row r="192" spans="1:6">
      <c r="A192" s="144">
        <v>28</v>
      </c>
      <c r="B192" s="5">
        <v>45334</v>
      </c>
      <c r="C192" s="50" t="str">
        <f t="shared" ref="C192:C198" si="7">TEXT(B192,"ddd")</f>
        <v>Mon</v>
      </c>
      <c r="D192" s="47" t="e">
        <f>VLOOKUP(C:C,'2024'!A:B,2,0)</f>
        <v>#N/A</v>
      </c>
      <c r="E192" s="140" t="s">
        <v>450</v>
      </c>
      <c r="F192" s="140"/>
    </row>
    <row r="193" spans="1:6">
      <c r="A193" s="144"/>
      <c r="B193" s="5">
        <v>45335</v>
      </c>
      <c r="C193" s="50" t="str">
        <f t="shared" si="7"/>
        <v>Tue</v>
      </c>
      <c r="D193" s="47" t="e">
        <f>VLOOKUP(C:C,'2024'!A:B,2,0)</f>
        <v>#N/A</v>
      </c>
      <c r="E193" s="140" t="s">
        <v>450</v>
      </c>
      <c r="F193" s="140"/>
    </row>
    <row r="194" spans="1:6" ht="90">
      <c r="A194" s="144"/>
      <c r="B194" s="5">
        <v>45336</v>
      </c>
      <c r="C194" s="50" t="str">
        <f t="shared" si="7"/>
        <v>Wed</v>
      </c>
      <c r="D194" s="47" t="e">
        <f>VLOOKUP(C:C,'2024'!A:B,2,0)</f>
        <v>#N/A</v>
      </c>
      <c r="E194" s="47" t="s">
        <v>544</v>
      </c>
      <c r="F194" s="47" t="s">
        <v>545</v>
      </c>
    </row>
    <row r="195" spans="1:6" ht="60">
      <c r="A195" s="144"/>
      <c r="B195" s="5">
        <v>45337</v>
      </c>
      <c r="C195" s="50" t="str">
        <f t="shared" si="7"/>
        <v>Thu</v>
      </c>
      <c r="D195" s="47" t="e">
        <f>VLOOKUP(C:C,'2024'!A:B,2,0)</f>
        <v>#N/A</v>
      </c>
      <c r="E195" s="47" t="s">
        <v>546</v>
      </c>
      <c r="F195" s="47" t="s">
        <v>42</v>
      </c>
    </row>
    <row r="196" spans="1:6">
      <c r="A196" s="144"/>
      <c r="B196" s="5">
        <v>45338</v>
      </c>
      <c r="C196" s="50" t="str">
        <f t="shared" si="7"/>
        <v>Fri</v>
      </c>
      <c r="D196" s="47" t="e">
        <f>VLOOKUP(C:C,'2024'!A:B,2,0)</f>
        <v>#N/A</v>
      </c>
      <c r="E196" s="141" t="s">
        <v>547</v>
      </c>
      <c r="F196" s="142"/>
    </row>
    <row r="197" spans="1:6">
      <c r="A197" s="144"/>
      <c r="B197" s="5">
        <v>45339</v>
      </c>
      <c r="C197" s="50" t="str">
        <f t="shared" si="7"/>
        <v>Sat</v>
      </c>
      <c r="D197" s="47" t="e">
        <f>VLOOKUP(C:C,'2024'!A:B,2,0)</f>
        <v>#N/A</v>
      </c>
      <c r="E197" s="47" t="s">
        <v>548</v>
      </c>
      <c r="F197" s="47" t="s">
        <v>42</v>
      </c>
    </row>
    <row r="198" spans="1:6">
      <c r="A198" s="144"/>
      <c r="B198" s="5">
        <v>45340</v>
      </c>
      <c r="C198" s="50" t="str">
        <f t="shared" si="7"/>
        <v>Sun</v>
      </c>
      <c r="D198" s="47" t="e">
        <f>VLOOKUP(C:C,'2024'!A:B,2,0)</f>
        <v>#N/A</v>
      </c>
      <c r="E198" s="140" t="s">
        <v>153</v>
      </c>
      <c r="F198" s="140"/>
    </row>
    <row r="199" spans="1:6" ht="90">
      <c r="A199" s="144">
        <v>29</v>
      </c>
      <c r="B199" s="5">
        <v>45341</v>
      </c>
      <c r="C199" s="50" t="str">
        <f t="shared" ref="C199:C205" si="8">TEXT(B199,"ddd")</f>
        <v>Mon</v>
      </c>
      <c r="D199" s="47" t="e">
        <f>VLOOKUP(C:C,'2024'!A:B,2,0)</f>
        <v>#N/A</v>
      </c>
      <c r="E199" s="7" t="s">
        <v>549</v>
      </c>
      <c r="F199" s="7" t="s">
        <v>550</v>
      </c>
    </row>
    <row r="200" spans="1:6">
      <c r="A200" s="144"/>
      <c r="B200" s="5">
        <v>45342</v>
      </c>
      <c r="C200" s="50" t="str">
        <f t="shared" si="8"/>
        <v>Tue</v>
      </c>
      <c r="D200" s="47" t="e">
        <f>VLOOKUP(C:C,'2024'!A:B,2,0)</f>
        <v>#N/A</v>
      </c>
      <c r="E200" s="7" t="s">
        <v>551</v>
      </c>
      <c r="F200" s="47" t="s">
        <v>42</v>
      </c>
    </row>
    <row r="201" spans="1:6" ht="45">
      <c r="A201" s="144"/>
      <c r="B201" s="5">
        <v>45343</v>
      </c>
      <c r="C201" s="50" t="str">
        <f t="shared" si="8"/>
        <v>Wed</v>
      </c>
      <c r="D201" s="47" t="e">
        <f>VLOOKUP(C:C,'2024'!A:B,2,0)</f>
        <v>#N/A</v>
      </c>
      <c r="E201" s="47" t="s">
        <v>552</v>
      </c>
      <c r="F201" s="47" t="s">
        <v>42</v>
      </c>
    </row>
    <row r="202" spans="1:6" ht="45">
      <c r="A202" s="144"/>
      <c r="B202" s="5">
        <v>45344</v>
      </c>
      <c r="C202" s="50" t="str">
        <f t="shared" si="8"/>
        <v>Thu</v>
      </c>
      <c r="D202" s="47" t="e">
        <f>VLOOKUP(C:C,'2024'!A:B,2,0)</f>
        <v>#N/A</v>
      </c>
      <c r="E202" s="47" t="s">
        <v>553</v>
      </c>
      <c r="F202" s="47" t="s">
        <v>554</v>
      </c>
    </row>
    <row r="203" spans="1:6">
      <c r="A203" s="144"/>
      <c r="B203" s="5">
        <v>45345</v>
      </c>
      <c r="C203" s="50" t="str">
        <f t="shared" si="8"/>
        <v>Fri</v>
      </c>
      <c r="D203" s="47" t="e">
        <f>VLOOKUP(C:C,'2024'!A:B,2,0)</f>
        <v>#N/A</v>
      </c>
      <c r="E203" s="140" t="s">
        <v>547</v>
      </c>
      <c r="F203" s="140"/>
    </row>
    <row r="204" spans="1:6">
      <c r="A204" s="144"/>
      <c r="B204" s="5">
        <v>45346</v>
      </c>
      <c r="C204" s="50" t="str">
        <f t="shared" si="8"/>
        <v>Sat</v>
      </c>
      <c r="D204" s="47" t="e">
        <f>VLOOKUP(C:C,'2024'!A:B,2,0)</f>
        <v>#N/A</v>
      </c>
      <c r="E204" s="47" t="s">
        <v>555</v>
      </c>
      <c r="F204" s="47" t="s">
        <v>42</v>
      </c>
    </row>
    <row r="205" spans="1:6">
      <c r="A205" s="144"/>
      <c r="B205" s="5">
        <v>45347</v>
      </c>
      <c r="C205" s="50" t="str">
        <f t="shared" si="8"/>
        <v>Sun</v>
      </c>
      <c r="D205" s="47" t="e">
        <f>VLOOKUP(C:C,'2024'!A:B,2,0)</f>
        <v>#N/A</v>
      </c>
      <c r="E205" s="140" t="s">
        <v>153</v>
      </c>
      <c r="F205" s="140"/>
    </row>
    <row r="206" spans="1:6">
      <c r="A206" s="144">
        <v>30</v>
      </c>
      <c r="B206" s="5">
        <v>45348</v>
      </c>
      <c r="C206" s="50" t="str">
        <f t="shared" ref="C206:C212" si="9">TEXT(B206,"ddd")</f>
        <v>Mon</v>
      </c>
      <c r="D206" s="47" t="e">
        <f>VLOOKUP(C:C,'2024'!A:B,2,0)</f>
        <v>#N/A</v>
      </c>
      <c r="E206" s="47" t="s">
        <v>556</v>
      </c>
      <c r="F206" s="47" t="s">
        <v>42</v>
      </c>
    </row>
    <row r="207" spans="1:6">
      <c r="A207" s="144"/>
      <c r="B207" s="5">
        <v>45349</v>
      </c>
      <c r="C207" s="50" t="str">
        <f t="shared" si="9"/>
        <v>Tue</v>
      </c>
      <c r="D207" s="47" t="e">
        <f>VLOOKUP(C:C,'2024'!A:B,2,0)</f>
        <v>#N/A</v>
      </c>
      <c r="E207" s="47" t="s">
        <v>557</v>
      </c>
      <c r="F207" s="47" t="s">
        <v>42</v>
      </c>
    </row>
    <row r="208" spans="1:6" ht="60">
      <c r="A208" s="144"/>
      <c r="B208" s="5">
        <v>45350</v>
      </c>
      <c r="C208" s="50" t="str">
        <f t="shared" si="9"/>
        <v>Wed</v>
      </c>
      <c r="D208" s="47" t="e">
        <f>VLOOKUP(C:C,'2024'!A:B,2,0)</f>
        <v>#N/A</v>
      </c>
      <c r="E208" s="7" t="s">
        <v>558</v>
      </c>
      <c r="F208" s="47" t="s">
        <v>559</v>
      </c>
    </row>
    <row r="209" spans="1:6" ht="30">
      <c r="A209" s="144"/>
      <c r="B209" s="5">
        <v>45351</v>
      </c>
      <c r="C209" s="50" t="str">
        <f t="shared" si="9"/>
        <v>Thu</v>
      </c>
      <c r="D209" s="47" t="e">
        <f>VLOOKUP(C:C,'2024'!A:B,2,0)</f>
        <v>#N/A</v>
      </c>
      <c r="E209" s="47" t="s">
        <v>560</v>
      </c>
      <c r="F209" s="47" t="s">
        <v>42</v>
      </c>
    </row>
    <row r="210" spans="1:6">
      <c r="A210" s="144"/>
      <c r="B210" s="5">
        <v>45352</v>
      </c>
      <c r="C210" s="50" t="str">
        <f t="shared" si="9"/>
        <v>Fri</v>
      </c>
      <c r="D210" s="47" t="e">
        <f>VLOOKUP(C:C,'2024'!A:B,2,0)</f>
        <v>#N/A</v>
      </c>
      <c r="E210" s="47" t="s">
        <v>561</v>
      </c>
      <c r="F210" s="47" t="s">
        <v>42</v>
      </c>
    </row>
    <row r="211" spans="1:6">
      <c r="A211" s="144"/>
      <c r="B211" s="5">
        <v>45353</v>
      </c>
      <c r="C211" s="50" t="str">
        <f t="shared" si="9"/>
        <v>Sat</v>
      </c>
      <c r="D211" s="47" t="e">
        <f>VLOOKUP(C:C,'2024'!A:B,2,0)</f>
        <v>#N/A</v>
      </c>
      <c r="E211" s="47" t="s">
        <v>562</v>
      </c>
      <c r="F211" s="47" t="s">
        <v>42</v>
      </c>
    </row>
    <row r="212" spans="1:6">
      <c r="A212" s="144"/>
      <c r="B212" s="5">
        <v>45354</v>
      </c>
      <c r="C212" s="50" t="str">
        <f t="shared" si="9"/>
        <v>Sun</v>
      </c>
      <c r="D212" s="47" t="e">
        <f>VLOOKUP(C:C,'2024'!A:B,2,0)</f>
        <v>#N/A</v>
      </c>
      <c r="E212" s="140" t="s">
        <v>153</v>
      </c>
      <c r="F212" s="140"/>
    </row>
    <row r="213" spans="1:6" ht="45">
      <c r="A213" s="144">
        <v>31</v>
      </c>
      <c r="B213" s="5">
        <v>45355</v>
      </c>
      <c r="C213" s="50" t="str">
        <f t="shared" ref="C213:C219" si="10">TEXT(B213,"ddd")</f>
        <v>Mon</v>
      </c>
      <c r="D213" s="47" t="e">
        <f>VLOOKUP(C:C,'2024'!A:B,2,0)</f>
        <v>#N/A</v>
      </c>
      <c r="E213" s="47" t="s">
        <v>563</v>
      </c>
      <c r="F213" s="47" t="s">
        <v>564</v>
      </c>
    </row>
    <row r="214" spans="1:6" ht="45">
      <c r="A214" s="144"/>
      <c r="B214" s="5">
        <v>45356</v>
      </c>
      <c r="C214" s="50" t="str">
        <f t="shared" si="10"/>
        <v>Tue</v>
      </c>
      <c r="D214" s="47" t="e">
        <f>VLOOKUP(C:C,'2024'!A:B,2,0)</f>
        <v>#N/A</v>
      </c>
      <c r="E214" s="47" t="s">
        <v>565</v>
      </c>
      <c r="F214" s="47" t="s">
        <v>42</v>
      </c>
    </row>
    <row r="215" spans="1:6" ht="30">
      <c r="A215" s="144"/>
      <c r="B215" s="5">
        <v>45357</v>
      </c>
      <c r="C215" s="50" t="str">
        <f t="shared" si="10"/>
        <v>Wed</v>
      </c>
      <c r="D215" s="47" t="e">
        <f>VLOOKUP(C:C,'2024'!A:B,2,0)</f>
        <v>#N/A</v>
      </c>
      <c r="E215" s="47" t="s">
        <v>566</v>
      </c>
      <c r="F215" s="47" t="s">
        <v>42</v>
      </c>
    </row>
    <row r="216" spans="1:6" ht="45">
      <c r="A216" s="144"/>
      <c r="B216" s="5">
        <v>45358</v>
      </c>
      <c r="C216" s="50" t="str">
        <f t="shared" si="10"/>
        <v>Thu</v>
      </c>
      <c r="D216" s="47" t="e">
        <f>VLOOKUP(C:C,'2024'!A:B,2,0)</f>
        <v>#N/A</v>
      </c>
      <c r="E216" s="47" t="s">
        <v>567</v>
      </c>
      <c r="F216" s="7" t="s">
        <v>568</v>
      </c>
    </row>
    <row r="217" spans="1:6">
      <c r="A217" s="144"/>
      <c r="B217" s="5">
        <v>45359</v>
      </c>
      <c r="C217" s="50" t="str">
        <f t="shared" si="10"/>
        <v>Fri</v>
      </c>
      <c r="D217" s="47" t="e">
        <f>VLOOKUP(C:C,'2024'!A:B,2,0)</f>
        <v>#N/A</v>
      </c>
      <c r="E217" s="140" t="s">
        <v>569</v>
      </c>
      <c r="F217" s="140"/>
    </row>
    <row r="218" spans="1:6">
      <c r="A218" s="144"/>
      <c r="B218" s="5">
        <v>45360</v>
      </c>
      <c r="C218" s="50" t="str">
        <f t="shared" si="10"/>
        <v>Sat</v>
      </c>
      <c r="D218" s="47" t="e">
        <f>VLOOKUP(C:C,'2024'!A:B,2,0)</f>
        <v>#N/A</v>
      </c>
      <c r="E218" s="140" t="s">
        <v>62</v>
      </c>
      <c r="F218" s="140"/>
    </row>
    <row r="219" spans="1:6">
      <c r="A219" s="144"/>
      <c r="B219" s="5">
        <v>45361</v>
      </c>
      <c r="C219" s="50" t="str">
        <f t="shared" si="10"/>
        <v>Sun</v>
      </c>
      <c r="D219" s="47" t="e">
        <f>VLOOKUP(C:C,'2024'!A:B,2,0)</f>
        <v>#N/A</v>
      </c>
      <c r="E219" s="140" t="s">
        <v>153</v>
      </c>
      <c r="F219" s="140"/>
    </row>
    <row r="220" spans="1:6" ht="45">
      <c r="A220" s="144">
        <v>32</v>
      </c>
      <c r="B220" s="5">
        <v>45362</v>
      </c>
      <c r="C220" s="50" t="str">
        <f t="shared" ref="C220:C226" si="11">TEXT(B220,"ddd")</f>
        <v>Mon</v>
      </c>
      <c r="D220" s="47" t="e">
        <f>VLOOKUP(C:C,'2024'!A:B,2,0)</f>
        <v>#N/A</v>
      </c>
      <c r="E220" s="47" t="s">
        <v>570</v>
      </c>
      <c r="F220" s="47" t="s">
        <v>42</v>
      </c>
    </row>
    <row r="221" spans="1:6">
      <c r="A221" s="144"/>
      <c r="B221" s="5">
        <v>45363</v>
      </c>
      <c r="C221" s="50" t="str">
        <f t="shared" si="11"/>
        <v>Tue</v>
      </c>
      <c r="D221" s="47" t="e">
        <f>VLOOKUP(C:C,'2024'!A:B,2,0)</f>
        <v>#N/A</v>
      </c>
      <c r="E221" s="47" t="s">
        <v>571</v>
      </c>
      <c r="F221" s="47" t="s">
        <v>42</v>
      </c>
    </row>
    <row r="222" spans="1:6" ht="45">
      <c r="A222" s="144"/>
      <c r="B222" s="5">
        <v>45364</v>
      </c>
      <c r="C222" s="50" t="str">
        <f t="shared" si="11"/>
        <v>Wed</v>
      </c>
      <c r="D222" s="47" t="e">
        <f>VLOOKUP(C:C,'2024'!A:B,2,0)</f>
        <v>#N/A</v>
      </c>
      <c r="E222" s="47" t="s">
        <v>572</v>
      </c>
      <c r="F222" s="47" t="s">
        <v>573</v>
      </c>
    </row>
    <row r="223" spans="1:6">
      <c r="A223" s="144"/>
      <c r="B223" s="5">
        <v>45365</v>
      </c>
      <c r="C223" s="50" t="str">
        <f t="shared" si="11"/>
        <v>Thu</v>
      </c>
      <c r="D223" s="47" t="e">
        <f>VLOOKUP(C:C,'2024'!A:B,2,0)</f>
        <v>#N/A</v>
      </c>
      <c r="E223" s="141" t="s">
        <v>104</v>
      </c>
      <c r="F223" s="142"/>
    </row>
    <row r="224" spans="1:6">
      <c r="A224" s="144"/>
      <c r="B224" s="5">
        <v>45366</v>
      </c>
      <c r="C224" s="50" t="str">
        <f t="shared" si="11"/>
        <v>Fri</v>
      </c>
      <c r="D224" s="47" t="e">
        <f>VLOOKUP(C:C,'2024'!A:B,2,0)</f>
        <v>#N/A</v>
      </c>
      <c r="E224" s="141" t="s">
        <v>104</v>
      </c>
      <c r="F224" s="142"/>
    </row>
    <row r="225" spans="1:6">
      <c r="A225" s="144"/>
      <c r="B225" s="5">
        <v>45367</v>
      </c>
      <c r="C225" s="50" t="str">
        <f t="shared" si="11"/>
        <v>Sat</v>
      </c>
      <c r="D225" s="47" t="e">
        <f>VLOOKUP(C:C,'2024'!A:B,2,0)</f>
        <v>#N/A</v>
      </c>
      <c r="E225" s="47" t="s">
        <v>574</v>
      </c>
      <c r="F225" s="47" t="s">
        <v>42</v>
      </c>
    </row>
    <row r="226" spans="1:6">
      <c r="A226" s="144"/>
      <c r="B226" s="5">
        <v>45368</v>
      </c>
      <c r="C226" s="50" t="str">
        <f t="shared" si="11"/>
        <v>Sun</v>
      </c>
      <c r="D226" s="47" t="e">
        <f>VLOOKUP(C:C,'2024'!A:B,2,0)</f>
        <v>#N/A</v>
      </c>
      <c r="E226" s="140" t="s">
        <v>153</v>
      </c>
      <c r="F226" s="140"/>
    </row>
    <row r="227" spans="1:6" ht="45">
      <c r="A227" s="144">
        <v>33</v>
      </c>
      <c r="B227" s="5">
        <v>45369</v>
      </c>
      <c r="C227" s="50" t="str">
        <f t="shared" ref="C227:C233" si="12">TEXT(B227,"ddd")</f>
        <v>Mon</v>
      </c>
      <c r="D227" s="47" t="e">
        <f>VLOOKUP(C:C,'2024'!A:B,2,0)</f>
        <v>#N/A</v>
      </c>
      <c r="E227" s="7" t="s">
        <v>575</v>
      </c>
      <c r="F227" s="7" t="s">
        <v>576</v>
      </c>
    </row>
    <row r="228" spans="1:6" ht="30">
      <c r="A228" s="144"/>
      <c r="B228" s="5">
        <v>45370</v>
      </c>
      <c r="C228" s="50" t="str">
        <f t="shared" si="12"/>
        <v>Tue</v>
      </c>
      <c r="D228" s="47" t="e">
        <f>VLOOKUP(C:C,'2024'!A:B,2,0)</f>
        <v>#N/A</v>
      </c>
      <c r="E228" s="47" t="s">
        <v>577</v>
      </c>
      <c r="F228" s="47" t="s">
        <v>42</v>
      </c>
    </row>
    <row r="229" spans="1:6" ht="60">
      <c r="A229" s="144"/>
      <c r="B229" s="5">
        <v>45371</v>
      </c>
      <c r="C229" s="50" t="str">
        <f t="shared" si="12"/>
        <v>Wed</v>
      </c>
      <c r="D229" s="47" t="e">
        <f>VLOOKUP(C:C,'2024'!A:B,2,0)</f>
        <v>#N/A</v>
      </c>
      <c r="E229" s="47" t="s">
        <v>578</v>
      </c>
      <c r="F229" s="47" t="s">
        <v>579</v>
      </c>
    </row>
    <row r="230" spans="1:6" ht="60">
      <c r="A230" s="144"/>
      <c r="B230" s="5">
        <v>45372</v>
      </c>
      <c r="C230" s="50" t="str">
        <f t="shared" si="12"/>
        <v>Thu</v>
      </c>
      <c r="D230" s="47" t="e">
        <f>VLOOKUP(C:C,'2024'!A:B,2,0)</f>
        <v>#N/A</v>
      </c>
      <c r="E230" s="47" t="s">
        <v>580</v>
      </c>
      <c r="F230" s="47" t="s">
        <v>581</v>
      </c>
    </row>
    <row r="231" spans="1:6" ht="45">
      <c r="A231" s="144"/>
      <c r="B231" s="5">
        <v>45373</v>
      </c>
      <c r="C231" s="50" t="str">
        <f t="shared" si="12"/>
        <v>Fri</v>
      </c>
      <c r="D231" s="47" t="e">
        <f>VLOOKUP(C:C,'2024'!A:B,2,0)</f>
        <v>#N/A</v>
      </c>
      <c r="E231" s="47" t="s">
        <v>582</v>
      </c>
      <c r="F231" s="47" t="s">
        <v>583</v>
      </c>
    </row>
    <row r="232" spans="1:6" ht="45">
      <c r="A232" s="144"/>
      <c r="B232" s="5">
        <v>45374</v>
      </c>
      <c r="C232" s="50" t="str">
        <f t="shared" si="12"/>
        <v>Sat</v>
      </c>
      <c r="D232" s="47" t="e">
        <f>VLOOKUP(C:C,'2024'!A:B,2,0)</f>
        <v>#N/A</v>
      </c>
      <c r="E232" s="47" t="s">
        <v>584</v>
      </c>
      <c r="F232" s="47" t="s">
        <v>585</v>
      </c>
    </row>
    <row r="233" spans="1:6">
      <c r="A233" s="144"/>
      <c r="B233" s="5">
        <v>45375</v>
      </c>
      <c r="C233" s="50" t="str">
        <f t="shared" si="12"/>
        <v>Sun</v>
      </c>
      <c r="D233" s="47" t="e">
        <f>VLOOKUP(C:C,'2024'!A:B,2,0)</f>
        <v>#N/A</v>
      </c>
      <c r="E233" s="140" t="s">
        <v>153</v>
      </c>
      <c r="F233" s="140"/>
    </row>
    <row r="234" spans="1:6">
      <c r="A234" s="144">
        <v>34</v>
      </c>
      <c r="B234" s="5">
        <v>45376</v>
      </c>
      <c r="C234" s="50" t="str">
        <f t="shared" ref="C234:C240" si="13">TEXT(B234,"ddd")</f>
        <v>Mon</v>
      </c>
      <c r="D234" s="47" t="e">
        <f>VLOOKUP(C:C,'2024'!A:B,2,0)</f>
        <v>#N/A</v>
      </c>
      <c r="E234" s="140" t="s">
        <v>267</v>
      </c>
      <c r="F234" s="140"/>
    </row>
    <row r="235" spans="1:6" ht="30">
      <c r="A235" s="144"/>
      <c r="B235" s="5">
        <v>45377</v>
      </c>
      <c r="C235" s="50" t="str">
        <f t="shared" si="13"/>
        <v>Tue</v>
      </c>
      <c r="D235" s="47" t="e">
        <f>VLOOKUP(C:C,'2024'!A:B,2,0)</f>
        <v>#N/A</v>
      </c>
      <c r="E235" s="47" t="s">
        <v>586</v>
      </c>
      <c r="F235" s="47" t="s">
        <v>587</v>
      </c>
    </row>
    <row r="236" spans="1:6">
      <c r="A236" s="144"/>
      <c r="B236" s="5">
        <v>45378</v>
      </c>
      <c r="C236" s="50" t="str">
        <f t="shared" si="13"/>
        <v>Wed</v>
      </c>
      <c r="D236" s="47" t="e">
        <f>VLOOKUP(C:C,'2024'!A:B,2,0)</f>
        <v>#N/A</v>
      </c>
      <c r="E236" s="47" t="s">
        <v>588</v>
      </c>
      <c r="F236" s="47" t="s">
        <v>42</v>
      </c>
    </row>
    <row r="237" spans="1:6" ht="30">
      <c r="A237" s="144"/>
      <c r="B237" s="5">
        <v>45379</v>
      </c>
      <c r="C237" s="50" t="str">
        <f t="shared" si="13"/>
        <v>Thu</v>
      </c>
      <c r="D237" s="47" t="e">
        <f>VLOOKUP(C:C,'2024'!A:B,2,0)</f>
        <v>#N/A</v>
      </c>
      <c r="E237" s="47" t="s">
        <v>589</v>
      </c>
      <c r="F237" s="47" t="s">
        <v>42</v>
      </c>
    </row>
    <row r="238" spans="1:6">
      <c r="A238" s="144"/>
      <c r="B238" s="5">
        <v>45380</v>
      </c>
      <c r="C238" s="50" t="str">
        <f t="shared" si="13"/>
        <v>Fri</v>
      </c>
      <c r="D238" s="47" t="e">
        <f>VLOOKUP(C:C,'2024'!A:B,2,0)</f>
        <v>#N/A</v>
      </c>
      <c r="E238" s="140" t="s">
        <v>287</v>
      </c>
      <c r="F238" s="140"/>
    </row>
    <row r="239" spans="1:6" ht="60">
      <c r="A239" s="144"/>
      <c r="B239" s="5">
        <v>45381</v>
      </c>
      <c r="C239" s="50" t="str">
        <f t="shared" si="13"/>
        <v>Sat</v>
      </c>
      <c r="D239" s="47" t="e">
        <f>VLOOKUP(C:C,'2024'!A:B,2,0)</f>
        <v>#N/A</v>
      </c>
      <c r="E239" s="47" t="s">
        <v>590</v>
      </c>
      <c r="F239" s="7" t="s">
        <v>591</v>
      </c>
    </row>
    <row r="240" spans="1:6">
      <c r="A240" s="144"/>
      <c r="B240" s="5">
        <v>45382</v>
      </c>
      <c r="C240" s="50" t="str">
        <f t="shared" si="13"/>
        <v>Sun</v>
      </c>
      <c r="D240" s="47" t="e">
        <f>VLOOKUP(C:C,'2024'!A:B,2,0)</f>
        <v>#N/A</v>
      </c>
      <c r="E240" s="140" t="s">
        <v>153</v>
      </c>
      <c r="F240" s="140"/>
    </row>
    <row r="241" spans="1:7" ht="30">
      <c r="A241" s="144">
        <v>35</v>
      </c>
      <c r="B241" s="5">
        <v>45383</v>
      </c>
      <c r="C241" s="50" t="str">
        <f t="shared" ref="C241:C247" si="14">TEXT(B241,"ddd")</f>
        <v>Mon</v>
      </c>
      <c r="D241" s="47" t="e">
        <f>VLOOKUP(C:C,'2024'!A:B,2,0)</f>
        <v>#N/A</v>
      </c>
      <c r="E241" s="47" t="s">
        <v>592</v>
      </c>
      <c r="F241" s="47" t="s">
        <v>42</v>
      </c>
    </row>
    <row r="242" spans="1:7" ht="45">
      <c r="A242" s="144"/>
      <c r="B242" s="5">
        <v>45384</v>
      </c>
      <c r="C242" s="50" t="str">
        <f t="shared" si="14"/>
        <v>Tue</v>
      </c>
      <c r="D242" s="47" t="e">
        <f>VLOOKUP(C:C,'2024'!A:B,2,0)</f>
        <v>#N/A</v>
      </c>
      <c r="E242" s="47" t="s">
        <v>593</v>
      </c>
      <c r="F242" s="47" t="s">
        <v>594</v>
      </c>
    </row>
    <row r="243" spans="1:7" ht="30">
      <c r="A243" s="144"/>
      <c r="B243" s="5">
        <v>45385</v>
      </c>
      <c r="C243" s="50" t="str">
        <f t="shared" si="14"/>
        <v>Wed</v>
      </c>
      <c r="D243" s="47" t="e">
        <f>VLOOKUP(C:C,'2024'!A:B,2,0)</f>
        <v>#N/A</v>
      </c>
      <c r="E243" s="47" t="s">
        <v>595</v>
      </c>
      <c r="F243" s="47" t="s">
        <v>42</v>
      </c>
    </row>
    <row r="244" spans="1:7" ht="30">
      <c r="A244" s="144"/>
      <c r="B244" s="5">
        <v>45386</v>
      </c>
      <c r="C244" s="50" t="str">
        <f t="shared" si="14"/>
        <v>Thu</v>
      </c>
      <c r="D244" s="47" t="e">
        <f>VLOOKUP(C:C,'2024'!A:B,2,0)</f>
        <v>#N/A</v>
      </c>
      <c r="E244" s="47" t="s">
        <v>596</v>
      </c>
      <c r="F244" s="47" t="s">
        <v>597</v>
      </c>
    </row>
    <row r="245" spans="1:7">
      <c r="A245" s="144"/>
      <c r="B245" s="5">
        <v>45387</v>
      </c>
      <c r="C245" s="50" t="str">
        <f t="shared" si="14"/>
        <v>Fri</v>
      </c>
      <c r="D245" s="47" t="e">
        <f>VLOOKUP(C:C,'2024'!A:B,2,0)</f>
        <v>#N/A</v>
      </c>
      <c r="E245" s="47" t="s">
        <v>598</v>
      </c>
      <c r="F245" s="47" t="s">
        <v>42</v>
      </c>
    </row>
    <row r="246" spans="1:7" ht="45">
      <c r="A246" s="144"/>
      <c r="B246" s="5">
        <v>45388</v>
      </c>
      <c r="C246" s="50" t="str">
        <f t="shared" si="14"/>
        <v>Sat</v>
      </c>
      <c r="D246" s="47" t="e">
        <f>VLOOKUP(C:C,'2024'!A:B,2,0)</f>
        <v>#N/A</v>
      </c>
      <c r="E246" s="47" t="s">
        <v>599</v>
      </c>
      <c r="F246" s="7" t="s">
        <v>600</v>
      </c>
    </row>
    <row r="247" spans="1:7">
      <c r="A247" s="144"/>
      <c r="B247" s="5">
        <v>45389</v>
      </c>
      <c r="C247" s="50" t="str">
        <f t="shared" si="14"/>
        <v>Sun</v>
      </c>
      <c r="D247" s="47" t="e">
        <f>VLOOKUP(C:C,'2024'!A:B,2,0)</f>
        <v>#N/A</v>
      </c>
      <c r="E247" s="140" t="s">
        <v>153</v>
      </c>
      <c r="F247" s="140"/>
    </row>
    <row r="248" spans="1:7" ht="30">
      <c r="A248" s="144">
        <v>36</v>
      </c>
      <c r="B248" s="5">
        <v>45390</v>
      </c>
      <c r="C248" s="50" t="str">
        <f t="shared" ref="C248:C254" si="15">TEXT(B248,"ddd")</f>
        <v>Mon</v>
      </c>
      <c r="D248" s="47" t="e">
        <f>VLOOKUP(C:C,'2024'!A:B,2,0)</f>
        <v>#N/A</v>
      </c>
      <c r="E248" s="47" t="s">
        <v>601</v>
      </c>
      <c r="F248" s="47" t="s">
        <v>602</v>
      </c>
    </row>
    <row r="249" spans="1:7" ht="30">
      <c r="A249" s="144"/>
      <c r="B249" s="5">
        <v>45391</v>
      </c>
      <c r="C249" s="50" t="str">
        <f t="shared" si="15"/>
        <v>Tue</v>
      </c>
      <c r="D249" s="47" t="e">
        <f>VLOOKUP(C:C,'2024'!A:B,2,0)</f>
        <v>#N/A</v>
      </c>
      <c r="E249" s="47" t="s">
        <v>603</v>
      </c>
      <c r="F249" s="47" t="s">
        <v>42</v>
      </c>
    </row>
    <row r="250" spans="1:7">
      <c r="A250" s="144"/>
      <c r="B250" s="5">
        <v>45392</v>
      </c>
      <c r="C250" s="50" t="str">
        <f t="shared" si="15"/>
        <v>Wed</v>
      </c>
      <c r="D250" s="47" t="e">
        <f>VLOOKUP(C:C,'2024'!A:B,2,0)</f>
        <v>#N/A</v>
      </c>
      <c r="E250" s="140" t="s">
        <v>604</v>
      </c>
      <c r="F250" s="140"/>
      <c r="G250" s="47"/>
    </row>
    <row r="251" spans="1:7">
      <c r="A251" s="144"/>
      <c r="B251" s="5">
        <v>45393</v>
      </c>
      <c r="C251" s="50" t="str">
        <f t="shared" si="15"/>
        <v>Thu</v>
      </c>
      <c r="D251" s="47" t="e">
        <f>VLOOKUP(C:C,'2024'!A:B,2,0)</f>
        <v>#N/A</v>
      </c>
      <c r="E251" s="140" t="s">
        <v>605</v>
      </c>
      <c r="F251" s="140"/>
      <c r="G251" s="47"/>
    </row>
    <row r="252" spans="1:7">
      <c r="A252" s="144"/>
      <c r="B252" s="5">
        <v>45394</v>
      </c>
      <c r="C252" s="50" t="str">
        <f t="shared" si="15"/>
        <v>Fri</v>
      </c>
      <c r="D252" s="47" t="e">
        <f>VLOOKUP(C:C,'2024'!A:B,2,0)</f>
        <v>#N/A</v>
      </c>
      <c r="E252" s="47" t="s">
        <v>606</v>
      </c>
      <c r="F252" s="47" t="s">
        <v>42</v>
      </c>
    </row>
    <row r="253" spans="1:7">
      <c r="A253" s="144"/>
      <c r="B253" s="5">
        <v>45395</v>
      </c>
      <c r="C253" s="50" t="str">
        <f t="shared" si="15"/>
        <v>Sat</v>
      </c>
      <c r="D253" s="47" t="e">
        <f>VLOOKUP(C:C,'2024'!A:B,2,0)</f>
        <v>#N/A</v>
      </c>
      <c r="E253" s="140" t="s">
        <v>62</v>
      </c>
      <c r="F253" s="140"/>
    </row>
    <row r="254" spans="1:7">
      <c r="A254" s="144"/>
      <c r="B254" s="5">
        <v>45396</v>
      </c>
      <c r="C254" s="50" t="str">
        <f t="shared" si="15"/>
        <v>Sun</v>
      </c>
      <c r="D254" s="47" t="e">
        <f>VLOOKUP(C:C,'2024'!A:B,2,0)</f>
        <v>#N/A</v>
      </c>
      <c r="E254" s="140" t="s">
        <v>153</v>
      </c>
      <c r="F254" s="140"/>
    </row>
    <row r="255" spans="1:7" ht="90">
      <c r="A255" s="144">
        <v>37</v>
      </c>
      <c r="B255" s="5">
        <v>45397</v>
      </c>
      <c r="C255" s="50" t="str">
        <f t="shared" ref="C255:C261" si="16">TEXT(B255,"ddd")</f>
        <v>Mon</v>
      </c>
      <c r="D255" s="47" t="e">
        <f>VLOOKUP(C:C,'2024'!A:B,2,0)</f>
        <v>#N/A</v>
      </c>
      <c r="E255" s="47" t="s">
        <v>607</v>
      </c>
      <c r="F255" s="47" t="s">
        <v>608</v>
      </c>
    </row>
    <row r="256" spans="1:7" ht="30">
      <c r="A256" s="144"/>
      <c r="B256" s="5">
        <v>45398</v>
      </c>
      <c r="C256" s="50" t="str">
        <f t="shared" si="16"/>
        <v>Tue</v>
      </c>
      <c r="D256" s="47" t="e">
        <f>VLOOKUP(C:C,'2024'!A:B,2,0)</f>
        <v>#N/A</v>
      </c>
      <c r="E256" s="47" t="s">
        <v>609</v>
      </c>
      <c r="F256" s="47" t="s">
        <v>42</v>
      </c>
    </row>
    <row r="257" spans="1:6" ht="29.1" customHeight="1">
      <c r="A257" s="144"/>
      <c r="B257" s="5">
        <v>45399</v>
      </c>
      <c r="C257" s="50" t="str">
        <f t="shared" si="16"/>
        <v>Wed</v>
      </c>
      <c r="D257" s="47" t="e">
        <f>VLOOKUP(C:C,'2024'!A:B,2,0)</f>
        <v>#N/A</v>
      </c>
      <c r="E257" s="140" t="s">
        <v>281</v>
      </c>
      <c r="F257" s="140"/>
    </row>
    <row r="258" spans="1:6" ht="30">
      <c r="A258" s="144"/>
      <c r="B258" s="5">
        <v>45400</v>
      </c>
      <c r="C258" s="50" t="str">
        <f t="shared" si="16"/>
        <v>Thu</v>
      </c>
      <c r="D258" s="47" t="e">
        <f>VLOOKUP(C:C,'2024'!A:B,2,0)</f>
        <v>#N/A</v>
      </c>
      <c r="E258" s="47" t="s">
        <v>610</v>
      </c>
      <c r="F258" s="47" t="s">
        <v>42</v>
      </c>
    </row>
    <row r="259" spans="1:6" ht="90">
      <c r="A259" s="144"/>
      <c r="B259" s="5">
        <v>45401</v>
      </c>
      <c r="C259" s="50" t="str">
        <f t="shared" si="16"/>
        <v>Fri</v>
      </c>
      <c r="D259" s="47" t="e">
        <f>VLOOKUP(C:C,'2024'!A:B,2,0)</f>
        <v>#N/A</v>
      </c>
      <c r="E259" s="47" t="s">
        <v>611</v>
      </c>
      <c r="F259" s="47" t="s">
        <v>612</v>
      </c>
    </row>
    <row r="260" spans="1:6">
      <c r="A260" s="144"/>
      <c r="B260" s="5">
        <v>45402</v>
      </c>
      <c r="C260" s="50" t="str">
        <f t="shared" si="16"/>
        <v>Sat</v>
      </c>
      <c r="D260" s="47" t="e">
        <f>VLOOKUP(C:C,'2024'!A:B,2,0)</f>
        <v>#N/A</v>
      </c>
      <c r="E260" s="47" t="s">
        <v>613</v>
      </c>
      <c r="F260" s="47" t="s">
        <v>42</v>
      </c>
    </row>
    <row r="261" spans="1:6">
      <c r="A261" s="144"/>
      <c r="B261" s="5">
        <v>45403</v>
      </c>
      <c r="C261" s="50" t="str">
        <f t="shared" si="16"/>
        <v>Sun</v>
      </c>
      <c r="D261" s="47" t="e">
        <f>VLOOKUP(C:C,'2024'!A:B,2,0)</f>
        <v>#N/A</v>
      </c>
      <c r="E261" s="140" t="s">
        <v>153</v>
      </c>
      <c r="F261" s="140"/>
    </row>
    <row r="262" spans="1:6" ht="30">
      <c r="A262" s="144">
        <v>38</v>
      </c>
      <c r="B262" s="5">
        <v>45404</v>
      </c>
      <c r="C262" s="50" t="str">
        <f t="shared" ref="C262:C268" si="17">TEXT(B262,"ddd")</f>
        <v>Mon</v>
      </c>
      <c r="D262" s="47" t="e">
        <f>VLOOKUP(C:C,'2024'!A:B,2,0)</f>
        <v>#N/A</v>
      </c>
      <c r="E262" s="47" t="s">
        <v>614</v>
      </c>
      <c r="F262" s="47" t="s">
        <v>42</v>
      </c>
    </row>
    <row r="263" spans="1:6" ht="45">
      <c r="A263" s="144"/>
      <c r="B263" s="5">
        <v>45405</v>
      </c>
      <c r="C263" s="50" t="str">
        <f t="shared" si="17"/>
        <v>Tue</v>
      </c>
      <c r="D263" s="47" t="e">
        <f>VLOOKUP(C:C,'2024'!A:B,2,0)</f>
        <v>#N/A</v>
      </c>
      <c r="E263" s="47" t="s">
        <v>615</v>
      </c>
      <c r="F263" s="47" t="s">
        <v>616</v>
      </c>
    </row>
    <row r="264" spans="1:6" ht="45">
      <c r="A264" s="144"/>
      <c r="B264" s="5">
        <v>45406</v>
      </c>
      <c r="C264" s="50" t="str">
        <f t="shared" si="17"/>
        <v>Wed</v>
      </c>
      <c r="D264" s="47" t="e">
        <f>VLOOKUP(C:C,'2024'!A:B,2,0)</f>
        <v>#N/A</v>
      </c>
      <c r="E264" s="47" t="s">
        <v>617</v>
      </c>
      <c r="F264" s="47" t="s">
        <v>618</v>
      </c>
    </row>
    <row r="265" spans="1:6" ht="30">
      <c r="A265" s="144"/>
      <c r="B265" s="5">
        <v>45407</v>
      </c>
      <c r="C265" s="50" t="str">
        <f t="shared" si="17"/>
        <v>Thu</v>
      </c>
      <c r="D265" s="47" t="e">
        <f>VLOOKUP(C:C,'2024'!A:B,2,0)</f>
        <v>#N/A</v>
      </c>
      <c r="E265" s="47" t="s">
        <v>619</v>
      </c>
      <c r="F265" s="47" t="s">
        <v>42</v>
      </c>
    </row>
    <row r="266" spans="1:6">
      <c r="A266" s="144"/>
      <c r="B266" s="5">
        <v>45408</v>
      </c>
      <c r="C266" s="50" t="str">
        <f t="shared" si="17"/>
        <v>Fri</v>
      </c>
      <c r="D266" s="47" t="e">
        <f>VLOOKUP(C:C,'2024'!A:B,2,0)</f>
        <v>#N/A</v>
      </c>
      <c r="E266" s="47" t="s">
        <v>113</v>
      </c>
      <c r="F266" s="47" t="s">
        <v>42</v>
      </c>
    </row>
    <row r="267" spans="1:6">
      <c r="A267" s="144"/>
      <c r="B267" s="5">
        <v>45409</v>
      </c>
      <c r="C267" s="50" t="str">
        <f t="shared" si="17"/>
        <v>Sat</v>
      </c>
      <c r="D267" s="47" t="e">
        <f>VLOOKUP(C:C,'2024'!A:B,2,0)</f>
        <v>#N/A</v>
      </c>
      <c r="E267" s="47" t="s">
        <v>75</v>
      </c>
      <c r="F267" s="47" t="s">
        <v>42</v>
      </c>
    </row>
    <row r="268" spans="1:6">
      <c r="A268" s="144"/>
      <c r="B268" s="5">
        <v>45410</v>
      </c>
      <c r="C268" s="50" t="str">
        <f t="shared" si="17"/>
        <v>Sun</v>
      </c>
      <c r="D268" s="47" t="e">
        <f>VLOOKUP(C:C,'2024'!A:B,2,0)</f>
        <v>#N/A</v>
      </c>
      <c r="E268" s="140" t="s">
        <v>153</v>
      </c>
      <c r="F268" s="140"/>
    </row>
    <row r="269" spans="1:6">
      <c r="A269" s="144">
        <v>39</v>
      </c>
      <c r="B269" s="5">
        <v>45411</v>
      </c>
      <c r="C269" s="50" t="str">
        <f t="shared" ref="C269:C275" si="18">TEXT(B269,"ddd")</f>
        <v>Mon</v>
      </c>
      <c r="D269" s="47" t="e">
        <f>VLOOKUP(C:C,'2024'!A:B,2,0)</f>
        <v>#N/A</v>
      </c>
      <c r="E269" s="140" t="s">
        <v>450</v>
      </c>
      <c r="F269" s="140"/>
    </row>
    <row r="270" spans="1:6">
      <c r="A270" s="144"/>
      <c r="B270" s="5">
        <v>45412</v>
      </c>
      <c r="C270" s="50" t="str">
        <f t="shared" si="18"/>
        <v>Tue</v>
      </c>
      <c r="D270" s="47" t="e">
        <f>VLOOKUP(C:C,'2024'!A:B,2,0)</f>
        <v>#N/A</v>
      </c>
      <c r="E270" s="140" t="s">
        <v>450</v>
      </c>
      <c r="F270" s="140"/>
    </row>
    <row r="271" spans="1:6">
      <c r="A271" s="144"/>
      <c r="B271" s="5">
        <v>45413</v>
      </c>
      <c r="C271" s="50" t="str">
        <f t="shared" si="18"/>
        <v>Wed</v>
      </c>
      <c r="D271" s="47" t="e">
        <f>VLOOKUP(C:C,'2024'!A:B,2,0)</f>
        <v>#N/A</v>
      </c>
      <c r="E271" s="140" t="s">
        <v>620</v>
      </c>
      <c r="F271" s="140"/>
    </row>
    <row r="272" spans="1:6">
      <c r="A272" s="144"/>
      <c r="B272" s="5">
        <v>45414</v>
      </c>
      <c r="C272" s="50" t="str">
        <f t="shared" si="18"/>
        <v>Thu</v>
      </c>
      <c r="D272" s="47" t="e">
        <f>VLOOKUP(C:C,'2024'!A:B,2,0)</f>
        <v>#N/A</v>
      </c>
      <c r="E272" s="140" t="s">
        <v>620</v>
      </c>
      <c r="F272" s="140"/>
    </row>
    <row r="273" spans="1:6">
      <c r="A273" s="144"/>
      <c r="B273" s="5">
        <v>45415</v>
      </c>
      <c r="C273" s="50" t="str">
        <f t="shared" si="18"/>
        <v>Fri</v>
      </c>
      <c r="D273" s="47" t="e">
        <f>VLOOKUP(C:C,'2024'!A:B,2,0)</f>
        <v>#N/A</v>
      </c>
      <c r="E273" s="140" t="s">
        <v>620</v>
      </c>
      <c r="F273" s="140"/>
    </row>
    <row r="274" spans="1:6">
      <c r="A274" s="144"/>
      <c r="B274" s="5">
        <v>45416</v>
      </c>
      <c r="C274" s="50" t="str">
        <f t="shared" si="18"/>
        <v>Sat</v>
      </c>
      <c r="D274" s="47" t="e">
        <f>VLOOKUP(C:C,'2024'!A:B,2,0)</f>
        <v>#N/A</v>
      </c>
      <c r="E274" s="140" t="s">
        <v>620</v>
      </c>
      <c r="F274" s="140"/>
    </row>
    <row r="275" spans="1:6">
      <c r="A275" s="144"/>
      <c r="B275" s="5">
        <v>45417</v>
      </c>
      <c r="C275" s="50" t="str">
        <f t="shared" si="18"/>
        <v>Sun</v>
      </c>
      <c r="D275" s="47" t="e">
        <f>VLOOKUP(C:C,'2024'!A:B,2,0)</f>
        <v>#N/A</v>
      </c>
      <c r="E275" s="140" t="s">
        <v>153</v>
      </c>
      <c r="F275" s="140"/>
    </row>
    <row r="276" spans="1:6">
      <c r="A276" s="144">
        <v>40</v>
      </c>
      <c r="B276" s="5">
        <v>45418</v>
      </c>
      <c r="C276" s="50" t="str">
        <f t="shared" ref="C276:C282" si="19">TEXT(B276,"ddd")</f>
        <v>Mon</v>
      </c>
      <c r="D276" s="47" t="e">
        <f>VLOOKUP(C:C,'2024'!A:B,2,0)</f>
        <v>#N/A</v>
      </c>
      <c r="E276" s="140" t="s">
        <v>620</v>
      </c>
      <c r="F276" s="140"/>
    </row>
    <row r="277" spans="1:6">
      <c r="A277" s="144"/>
      <c r="B277" s="5">
        <v>45419</v>
      </c>
      <c r="C277" s="50" t="str">
        <f t="shared" si="19"/>
        <v>Tue</v>
      </c>
      <c r="D277" s="47" t="e">
        <f>VLOOKUP(C:C,'2024'!A:B,2,0)</f>
        <v>#N/A</v>
      </c>
      <c r="E277" s="140" t="s">
        <v>620</v>
      </c>
      <c r="F277" s="140"/>
    </row>
    <row r="278" spans="1:6">
      <c r="A278" s="144"/>
      <c r="B278" s="5">
        <v>45420</v>
      </c>
      <c r="C278" s="50" t="str">
        <f t="shared" si="19"/>
        <v>Wed</v>
      </c>
      <c r="D278" s="47" t="e">
        <f>VLOOKUP(C:C,'2024'!A:B,2,0)</f>
        <v>#N/A</v>
      </c>
      <c r="E278" s="140" t="s">
        <v>620</v>
      </c>
      <c r="F278" s="140"/>
    </row>
    <row r="279" spans="1:6">
      <c r="A279" s="144"/>
      <c r="B279" s="5">
        <v>45421</v>
      </c>
      <c r="C279" s="50" t="str">
        <f t="shared" si="19"/>
        <v>Thu</v>
      </c>
      <c r="D279" s="47" t="e">
        <f>VLOOKUP(C:C,'2024'!A:B,2,0)</f>
        <v>#N/A</v>
      </c>
      <c r="E279" s="140" t="s">
        <v>620</v>
      </c>
      <c r="F279" s="140"/>
    </row>
    <row r="280" spans="1:6">
      <c r="A280" s="144"/>
      <c r="B280" s="5">
        <v>45422</v>
      </c>
      <c r="C280" s="50" t="str">
        <f t="shared" si="19"/>
        <v>Fri</v>
      </c>
      <c r="D280" s="47" t="e">
        <f>VLOOKUP(C:C,'2024'!A:B,2,0)</f>
        <v>#N/A</v>
      </c>
      <c r="E280" s="140" t="s">
        <v>621</v>
      </c>
      <c r="F280" s="140"/>
    </row>
    <row r="281" spans="1:6">
      <c r="A281" s="144"/>
      <c r="B281" s="5">
        <v>45423</v>
      </c>
      <c r="C281" s="50" t="str">
        <f t="shared" si="19"/>
        <v>Sat</v>
      </c>
      <c r="D281" s="47" t="e">
        <f>VLOOKUP(C:C,'2024'!A:B,2,0)</f>
        <v>#N/A</v>
      </c>
      <c r="E281" s="140" t="s">
        <v>62</v>
      </c>
      <c r="F281" s="140"/>
    </row>
    <row r="282" spans="1:6">
      <c r="A282" s="144"/>
      <c r="B282" s="5">
        <v>45424</v>
      </c>
      <c r="C282" s="50" t="str">
        <f t="shared" si="19"/>
        <v>Sun</v>
      </c>
      <c r="D282" s="47" t="e">
        <f>VLOOKUP(C:C,'2024'!A:B,2,0)</f>
        <v>#N/A</v>
      </c>
      <c r="E282" s="140" t="s">
        <v>153</v>
      </c>
      <c r="F282" s="140"/>
    </row>
    <row r="283" spans="1:6">
      <c r="A283" s="144">
        <v>41</v>
      </c>
      <c r="B283" s="5">
        <v>45425</v>
      </c>
      <c r="C283" s="50" t="str">
        <f t="shared" ref="C283:C289" si="20">TEXT(B283,"ddd")</f>
        <v>Mon</v>
      </c>
      <c r="D283" s="47" t="e">
        <f>VLOOKUP(C:C,'2024'!A:B,2,0)</f>
        <v>#N/A</v>
      </c>
      <c r="E283" s="140" t="s">
        <v>620</v>
      </c>
      <c r="F283" s="140"/>
    </row>
    <row r="284" spans="1:6">
      <c r="A284" s="144"/>
      <c r="B284" s="5">
        <v>45426</v>
      </c>
      <c r="C284" s="50" t="str">
        <f t="shared" si="20"/>
        <v>Tue</v>
      </c>
      <c r="D284" s="47" t="e">
        <f>VLOOKUP(C:C,'2024'!A:B,2,0)</f>
        <v>#N/A</v>
      </c>
      <c r="E284" s="140" t="s">
        <v>620</v>
      </c>
      <c r="F284" s="140"/>
    </row>
    <row r="285" spans="1:6">
      <c r="A285" s="144"/>
      <c r="B285" s="5">
        <v>45427</v>
      </c>
      <c r="C285" s="50" t="str">
        <f t="shared" si="20"/>
        <v>Wed</v>
      </c>
      <c r="D285" s="47" t="e">
        <f>VLOOKUP(C:C,'2024'!A:B,2,0)</f>
        <v>#N/A</v>
      </c>
      <c r="E285" s="140" t="s">
        <v>620</v>
      </c>
      <c r="F285" s="140"/>
    </row>
    <row r="286" spans="1:6">
      <c r="A286" s="144"/>
      <c r="B286" s="5">
        <v>45428</v>
      </c>
      <c r="C286" s="50" t="str">
        <f t="shared" si="20"/>
        <v>Thu</v>
      </c>
      <c r="D286" s="47" t="e">
        <f>VLOOKUP(C:C,'2024'!A:B,2,0)</f>
        <v>#N/A</v>
      </c>
      <c r="E286" s="140" t="s">
        <v>620</v>
      </c>
      <c r="F286" s="140"/>
    </row>
    <row r="287" spans="1:6">
      <c r="A287" s="144"/>
      <c r="B287" s="5">
        <v>45429</v>
      </c>
      <c r="C287" s="50" t="str">
        <f t="shared" si="20"/>
        <v>Fri</v>
      </c>
      <c r="D287" s="47" t="e">
        <f>VLOOKUP(C:C,'2024'!A:B,2,0)</f>
        <v>#N/A</v>
      </c>
      <c r="E287" s="140" t="s">
        <v>620</v>
      </c>
      <c r="F287" s="140"/>
    </row>
    <row r="288" spans="1:6">
      <c r="A288" s="144"/>
      <c r="B288" s="5">
        <v>45430</v>
      </c>
      <c r="C288" s="50" t="str">
        <f t="shared" si="20"/>
        <v>Sat</v>
      </c>
      <c r="D288" s="47" t="e">
        <f>VLOOKUP(C:C,'2024'!A:B,2,0)</f>
        <v>#N/A</v>
      </c>
      <c r="E288" s="140" t="s">
        <v>620</v>
      </c>
      <c r="F288" s="140"/>
    </row>
    <row r="289" spans="1:6">
      <c r="A289" s="144"/>
      <c r="B289" s="5">
        <v>45431</v>
      </c>
      <c r="C289" s="50" t="str">
        <f t="shared" si="20"/>
        <v>Sun</v>
      </c>
      <c r="D289" s="47" t="e">
        <f>VLOOKUP(C:C,'2024'!A:B,2,0)</f>
        <v>#N/A</v>
      </c>
      <c r="E289" s="140" t="s">
        <v>153</v>
      </c>
      <c r="F289" s="140"/>
    </row>
    <row r="290" spans="1:6">
      <c r="A290" s="144">
        <v>42</v>
      </c>
      <c r="B290" s="5">
        <v>45432</v>
      </c>
      <c r="C290" s="50" t="str">
        <f t="shared" ref="C290:C296" si="21">TEXT(B290,"ddd")</f>
        <v>Mon</v>
      </c>
      <c r="D290" s="47" t="e">
        <f>VLOOKUP(C:C,'2024'!A:B,2,0)</f>
        <v>#N/A</v>
      </c>
      <c r="E290" s="140" t="s">
        <v>620</v>
      </c>
      <c r="F290" s="140"/>
    </row>
    <row r="291" spans="1:6">
      <c r="A291" s="144"/>
      <c r="B291" s="5">
        <v>45433</v>
      </c>
      <c r="C291" s="50" t="str">
        <f t="shared" si="21"/>
        <v>Tue</v>
      </c>
      <c r="D291" s="47" t="e">
        <f>VLOOKUP(C:C,'2024'!A:B,2,0)</f>
        <v>#N/A</v>
      </c>
      <c r="E291" s="140" t="s">
        <v>620</v>
      </c>
      <c r="F291" s="140"/>
    </row>
    <row r="292" spans="1:6">
      <c r="A292" s="144"/>
      <c r="B292" s="5">
        <v>45434</v>
      </c>
      <c r="C292" s="50" t="str">
        <f t="shared" si="21"/>
        <v>Wed</v>
      </c>
      <c r="D292" s="47" t="e">
        <f>VLOOKUP(C:C,'2024'!A:B,2,0)</f>
        <v>#N/A</v>
      </c>
      <c r="E292" s="140" t="s">
        <v>620</v>
      </c>
      <c r="F292" s="140"/>
    </row>
    <row r="293" spans="1:6">
      <c r="A293" s="144"/>
      <c r="B293" s="5">
        <v>45435</v>
      </c>
      <c r="C293" s="50" t="str">
        <f t="shared" si="21"/>
        <v>Thu</v>
      </c>
      <c r="D293" s="47" t="e">
        <f>VLOOKUP(C:C,'2024'!A:B,2,0)</f>
        <v>#N/A</v>
      </c>
      <c r="E293" s="140" t="s">
        <v>620</v>
      </c>
      <c r="F293" s="140"/>
    </row>
    <row r="294" spans="1:6">
      <c r="A294" s="144"/>
      <c r="B294" s="5">
        <v>45436</v>
      </c>
      <c r="C294" s="50" t="str">
        <f t="shared" si="21"/>
        <v>Fri</v>
      </c>
      <c r="D294" s="47" t="e">
        <f>VLOOKUP(C:C,'2024'!A:B,2,0)</f>
        <v>#N/A</v>
      </c>
      <c r="E294" s="140" t="s">
        <v>620</v>
      </c>
      <c r="F294" s="140"/>
    </row>
    <row r="295" spans="1:6">
      <c r="A295" s="144"/>
      <c r="B295" s="5">
        <v>45437</v>
      </c>
      <c r="C295" s="50" t="str">
        <f t="shared" si="21"/>
        <v>Sat</v>
      </c>
      <c r="D295" s="47" t="e">
        <f>VLOOKUP(C:C,'2024'!A:B,2,0)</f>
        <v>#N/A</v>
      </c>
      <c r="E295" s="140" t="s">
        <v>620</v>
      </c>
      <c r="F295" s="140"/>
    </row>
    <row r="296" spans="1:6">
      <c r="A296" s="144"/>
      <c r="B296" s="5">
        <v>45438</v>
      </c>
      <c r="C296" s="50" t="str">
        <f t="shared" si="21"/>
        <v>Sun</v>
      </c>
      <c r="D296" s="47" t="e">
        <f>VLOOKUP(C:C,'2024'!A:B,2,0)</f>
        <v>#N/A</v>
      </c>
      <c r="E296" s="140" t="s">
        <v>153</v>
      </c>
      <c r="F296" s="140"/>
    </row>
    <row r="297" spans="1:6">
      <c r="A297" s="144">
        <v>43</v>
      </c>
      <c r="B297" s="5">
        <v>45439</v>
      </c>
      <c r="C297" s="50" t="str">
        <f t="shared" ref="C297:C317" si="22">TEXT(B297,"ddd")</f>
        <v>Mon</v>
      </c>
      <c r="D297" s="47" t="e">
        <f>VLOOKUP(C:C,'2024'!A:B,2,0)</f>
        <v>#N/A</v>
      </c>
      <c r="E297" s="140" t="s">
        <v>622</v>
      </c>
      <c r="F297" s="140"/>
    </row>
    <row r="298" spans="1:6">
      <c r="A298" s="144"/>
      <c r="B298" s="5">
        <v>45440</v>
      </c>
      <c r="C298" s="50" t="str">
        <f t="shared" si="22"/>
        <v>Tue</v>
      </c>
      <c r="D298" s="47" t="e">
        <f>VLOOKUP(C:C,'2024'!A:B,2,0)</f>
        <v>#N/A</v>
      </c>
      <c r="E298" s="140" t="s">
        <v>622</v>
      </c>
      <c r="F298" s="140"/>
    </row>
    <row r="299" spans="1:6">
      <c r="A299" s="144"/>
      <c r="B299" s="5">
        <v>45441</v>
      </c>
      <c r="C299" s="50" t="str">
        <f t="shared" si="22"/>
        <v>Wed</v>
      </c>
      <c r="D299" s="47" t="e">
        <f>VLOOKUP(C:C,'2024'!A:B,2,0)</f>
        <v>#N/A</v>
      </c>
      <c r="E299" s="140" t="s">
        <v>622</v>
      </c>
      <c r="F299" s="140"/>
    </row>
    <row r="300" spans="1:6">
      <c r="A300" s="144"/>
      <c r="B300" s="5">
        <v>45442</v>
      </c>
      <c r="C300" s="50" t="str">
        <f t="shared" si="22"/>
        <v>Thu</v>
      </c>
      <c r="D300" s="47" t="e">
        <f>VLOOKUP(C:C,'2024'!A:B,2,0)</f>
        <v>#N/A</v>
      </c>
      <c r="E300" s="140" t="s">
        <v>622</v>
      </c>
      <c r="F300" s="140"/>
    </row>
    <row r="301" spans="1:6">
      <c r="A301" s="144"/>
      <c r="B301" s="5">
        <v>45443</v>
      </c>
      <c r="C301" s="50" t="str">
        <f t="shared" si="22"/>
        <v>Fri</v>
      </c>
      <c r="D301" s="47" t="e">
        <f>VLOOKUP(C:C,'2024'!A:B,2,0)</f>
        <v>#N/A</v>
      </c>
      <c r="E301" s="140" t="s">
        <v>622</v>
      </c>
      <c r="F301" s="140"/>
    </row>
    <row r="302" spans="1:6">
      <c r="A302" s="144"/>
      <c r="B302" s="5">
        <v>45444</v>
      </c>
      <c r="C302" s="50" t="str">
        <f t="shared" si="22"/>
        <v>Sat</v>
      </c>
      <c r="D302" s="47" t="e">
        <f>VLOOKUP(C:C,'2024'!A:B,2,0)</f>
        <v>#N/A</v>
      </c>
      <c r="E302" s="140" t="s">
        <v>622</v>
      </c>
      <c r="F302" s="140"/>
    </row>
    <row r="303" spans="1:6">
      <c r="A303" s="144"/>
      <c r="B303" s="5">
        <v>45445</v>
      </c>
      <c r="C303" s="50" t="str">
        <f t="shared" si="22"/>
        <v>Sun</v>
      </c>
      <c r="D303" s="47" t="e">
        <f>VLOOKUP(C:C,'2024'!A:B,2,0)</f>
        <v>#N/A</v>
      </c>
      <c r="E303" s="140" t="s">
        <v>153</v>
      </c>
      <c r="F303" s="140"/>
    </row>
    <row r="304" spans="1:6">
      <c r="A304" s="144">
        <v>44</v>
      </c>
      <c r="B304" s="5">
        <v>45446</v>
      </c>
      <c r="C304" s="50" t="str">
        <f t="shared" si="22"/>
        <v>Mon</v>
      </c>
      <c r="D304" s="47" t="e">
        <f>VLOOKUP(C:C,'2024'!A:B,2,0)</f>
        <v>#N/A</v>
      </c>
      <c r="E304" s="140" t="s">
        <v>622</v>
      </c>
      <c r="F304" s="140"/>
    </row>
    <row r="305" spans="1:6">
      <c r="A305" s="144"/>
      <c r="B305" s="5">
        <v>45447</v>
      </c>
      <c r="C305" s="50" t="str">
        <f t="shared" si="22"/>
        <v>Tue</v>
      </c>
      <c r="D305" s="47" t="e">
        <f>VLOOKUP(C:C,'2024'!A:B,2,0)</f>
        <v>#N/A</v>
      </c>
      <c r="E305" s="140" t="s">
        <v>622</v>
      </c>
      <c r="F305" s="140"/>
    </row>
    <row r="306" spans="1:6">
      <c r="A306" s="144"/>
      <c r="B306" s="5">
        <v>45448</v>
      </c>
      <c r="C306" s="50" t="str">
        <f t="shared" si="22"/>
        <v>Wed</v>
      </c>
      <c r="D306" s="47" t="e">
        <f>VLOOKUP(C:C,'2024'!A:B,2,0)</f>
        <v>#N/A</v>
      </c>
      <c r="E306" s="140" t="s">
        <v>622</v>
      </c>
      <c r="F306" s="140"/>
    </row>
    <row r="307" spans="1:6">
      <c r="A307" s="144"/>
      <c r="B307" s="5">
        <v>45449</v>
      </c>
      <c r="C307" s="50" t="str">
        <f t="shared" si="22"/>
        <v>Thu</v>
      </c>
      <c r="D307" s="47" t="e">
        <f>VLOOKUP(C:C,'2024'!A:B,2,0)</f>
        <v>#N/A</v>
      </c>
      <c r="E307" s="140" t="s">
        <v>622</v>
      </c>
      <c r="F307" s="140"/>
    </row>
    <row r="308" spans="1:6">
      <c r="A308" s="144"/>
      <c r="B308" s="5">
        <v>45450</v>
      </c>
      <c r="C308" s="50" t="str">
        <f t="shared" si="22"/>
        <v>Fri</v>
      </c>
      <c r="D308" s="47" t="e">
        <f>VLOOKUP(C:C,'2024'!A:B,2,0)</f>
        <v>#N/A</v>
      </c>
      <c r="E308" s="140" t="s">
        <v>622</v>
      </c>
      <c r="F308" s="140"/>
    </row>
    <row r="309" spans="1:6">
      <c r="A309" s="144"/>
      <c r="B309" s="5">
        <v>45451</v>
      </c>
      <c r="C309" s="50" t="str">
        <f t="shared" si="22"/>
        <v>Sat</v>
      </c>
      <c r="D309" s="47" t="e">
        <f>VLOOKUP(C:C,'2024'!A:B,2,0)</f>
        <v>#N/A</v>
      </c>
      <c r="E309" s="140" t="s">
        <v>62</v>
      </c>
      <c r="F309" s="140"/>
    </row>
    <row r="310" spans="1:6">
      <c r="A310" s="144"/>
      <c r="B310" s="5">
        <v>45452</v>
      </c>
      <c r="C310" s="50" t="str">
        <f t="shared" si="22"/>
        <v>Sun</v>
      </c>
      <c r="D310" s="47" t="e">
        <f>VLOOKUP(C:C,'2024'!A:B,2,0)</f>
        <v>#N/A</v>
      </c>
      <c r="E310" s="140" t="s">
        <v>153</v>
      </c>
      <c r="F310" s="140"/>
    </row>
    <row r="311" spans="1:6">
      <c r="A311" s="144">
        <v>45</v>
      </c>
      <c r="B311" s="5">
        <v>45453</v>
      </c>
      <c r="C311" s="50" t="str">
        <f t="shared" si="22"/>
        <v>Mon</v>
      </c>
      <c r="D311" s="47" t="e">
        <f>VLOOKUP(C:C,'2024'!A:B,2,0)</f>
        <v>#N/A</v>
      </c>
      <c r="E311" s="140" t="s">
        <v>622</v>
      </c>
      <c r="F311" s="140"/>
    </row>
    <row r="312" spans="1:6">
      <c r="A312" s="144"/>
      <c r="B312" s="5">
        <v>45454</v>
      </c>
      <c r="C312" s="50" t="str">
        <f t="shared" si="22"/>
        <v>Tue</v>
      </c>
      <c r="D312" s="47" t="e">
        <f>VLOOKUP(C:C,'2024'!A:B,2,0)</f>
        <v>#N/A</v>
      </c>
      <c r="E312" s="140" t="s">
        <v>622</v>
      </c>
      <c r="F312" s="140"/>
    </row>
    <row r="313" spans="1:6">
      <c r="A313" s="144"/>
      <c r="B313" s="5">
        <v>45455</v>
      </c>
      <c r="C313" s="50" t="str">
        <f t="shared" si="22"/>
        <v>Wed</v>
      </c>
      <c r="D313" s="47" t="e">
        <f>VLOOKUP(C:C,'2024'!A:B,2,0)</f>
        <v>#N/A</v>
      </c>
      <c r="E313" s="140" t="s">
        <v>622</v>
      </c>
      <c r="F313" s="140"/>
    </row>
    <row r="314" spans="1:6">
      <c r="A314" s="144"/>
      <c r="B314" s="5">
        <v>45456</v>
      </c>
      <c r="C314" s="50" t="str">
        <f t="shared" si="22"/>
        <v>Thu</v>
      </c>
      <c r="D314" s="47" t="e">
        <f>VLOOKUP(C:C,'2024'!A:B,2,0)</f>
        <v>#N/A</v>
      </c>
      <c r="E314" s="140" t="s">
        <v>622</v>
      </c>
      <c r="F314" s="140"/>
    </row>
    <row r="315" spans="1:6">
      <c r="A315" s="144"/>
      <c r="B315" s="5">
        <v>45457</v>
      </c>
      <c r="C315" s="50" t="str">
        <f t="shared" si="22"/>
        <v>Fri</v>
      </c>
      <c r="D315" s="47" t="e">
        <f>VLOOKUP(C:C,'2024'!A:B,2,0)</f>
        <v>#N/A</v>
      </c>
      <c r="E315" s="140" t="s">
        <v>622</v>
      </c>
      <c r="F315" s="140"/>
    </row>
    <row r="316" spans="1:6">
      <c r="A316" s="144"/>
      <c r="B316" s="5">
        <v>45458</v>
      </c>
      <c r="C316" s="50" t="str">
        <f t="shared" si="22"/>
        <v>Sat</v>
      </c>
      <c r="D316" s="47" t="e">
        <f>VLOOKUP(C:C,'2024'!A:B,2,0)</f>
        <v>#N/A</v>
      </c>
      <c r="E316" s="140" t="s">
        <v>622</v>
      </c>
      <c r="F316" s="140"/>
    </row>
    <row r="317" spans="1:6">
      <c r="A317" s="144"/>
      <c r="B317" s="5">
        <v>45459</v>
      </c>
      <c r="C317" s="50" t="str">
        <f t="shared" si="22"/>
        <v>Sun</v>
      </c>
      <c r="D317" s="47" t="e">
        <f>VLOOKUP(C:C,'2024'!A:B,2,0)</f>
        <v>#N/A</v>
      </c>
      <c r="E317" s="140" t="s">
        <v>153</v>
      </c>
      <c r="F317" s="140"/>
    </row>
    <row r="318" spans="1:6">
      <c r="A318" s="77"/>
      <c r="B318" s="9"/>
      <c r="C318" s="42"/>
      <c r="D318" s="49"/>
      <c r="E318" s="49"/>
      <c r="F318" s="49"/>
    </row>
    <row r="319" spans="1:6">
      <c r="A319" s="77"/>
      <c r="B319" s="9"/>
      <c r="C319" s="42"/>
      <c r="D319" s="49"/>
      <c r="E319" s="49"/>
      <c r="F319" s="49"/>
    </row>
    <row r="320" spans="1:6">
      <c r="A320" s="77"/>
      <c r="B320" s="9"/>
      <c r="C320" s="42"/>
      <c r="D320" s="49"/>
      <c r="E320" s="49"/>
      <c r="F320" s="49"/>
    </row>
    <row r="321" spans="1:6">
      <c r="A321" s="77"/>
      <c r="B321" s="9"/>
      <c r="C321" s="42"/>
      <c r="D321" s="49"/>
      <c r="E321" s="49"/>
      <c r="F321" s="49"/>
    </row>
    <row r="322" spans="1:6">
      <c r="A322" s="77"/>
      <c r="B322" s="9"/>
      <c r="C322" s="42"/>
      <c r="D322" s="49"/>
      <c r="E322" s="49"/>
      <c r="F322" s="49"/>
    </row>
    <row r="323" spans="1:6">
      <c r="A323" s="77"/>
      <c r="B323" s="9"/>
      <c r="C323" s="42"/>
      <c r="D323" s="49"/>
      <c r="E323" s="143"/>
      <c r="F323" s="143"/>
    </row>
    <row r="324" spans="1:6">
      <c r="A324" s="77"/>
      <c r="B324" s="9"/>
      <c r="C324" s="42"/>
      <c r="D324" s="49"/>
      <c r="E324" s="143"/>
      <c r="F324" s="143"/>
    </row>
    <row r="325" spans="1:6">
      <c r="A325" s="77"/>
      <c r="B325" s="9"/>
      <c r="C325" s="42"/>
      <c r="D325" s="49"/>
      <c r="E325" s="49"/>
      <c r="F325" s="49"/>
    </row>
    <row r="326" spans="1:6">
      <c r="A326" s="77"/>
      <c r="B326" s="9"/>
      <c r="C326" s="42"/>
      <c r="D326" s="49"/>
      <c r="E326" s="49"/>
      <c r="F326" s="49"/>
    </row>
    <row r="327" spans="1:6">
      <c r="A327" s="77"/>
      <c r="B327" s="9"/>
      <c r="C327" s="42"/>
      <c r="D327" s="49"/>
      <c r="E327" s="49"/>
      <c r="F327" s="49"/>
    </row>
    <row r="328" spans="1:6">
      <c r="A328" s="77"/>
      <c r="B328" s="9"/>
      <c r="C328" s="42"/>
      <c r="D328" s="49"/>
      <c r="E328" s="49"/>
      <c r="F328" s="49"/>
    </row>
    <row r="329" spans="1:6">
      <c r="A329" s="77"/>
      <c r="B329" s="9"/>
      <c r="C329" s="42"/>
      <c r="D329" s="49"/>
      <c r="E329" s="49"/>
      <c r="F329" s="49"/>
    </row>
    <row r="330" spans="1:6">
      <c r="A330" s="77"/>
      <c r="B330" s="9"/>
      <c r="C330" s="42"/>
      <c r="D330" s="49"/>
      <c r="E330" s="49"/>
      <c r="F330" s="49"/>
    </row>
    <row r="331" spans="1:6">
      <c r="A331" s="77"/>
      <c r="B331" s="9"/>
      <c r="C331" s="42"/>
      <c r="D331" s="49"/>
      <c r="E331" s="49"/>
      <c r="F331" s="49"/>
    </row>
    <row r="332" spans="1:6">
      <c r="A332" s="77"/>
      <c r="B332" s="9"/>
      <c r="C332" s="42"/>
      <c r="D332" s="49"/>
      <c r="E332" s="49"/>
      <c r="F332" s="49"/>
    </row>
    <row r="333" spans="1:6">
      <c r="A333" s="77"/>
      <c r="B333" s="9"/>
      <c r="C333" s="42"/>
      <c r="D333" s="49"/>
      <c r="E333" s="49"/>
      <c r="F333" s="49"/>
    </row>
    <row r="334" spans="1:6">
      <c r="A334" s="77"/>
      <c r="B334" s="9"/>
      <c r="C334" s="42"/>
      <c r="D334" s="49"/>
      <c r="E334" s="49"/>
      <c r="F334" s="49"/>
    </row>
    <row r="335" spans="1:6">
      <c r="A335" s="77"/>
      <c r="B335" s="9"/>
      <c r="C335" s="42"/>
      <c r="D335" s="49"/>
      <c r="E335" s="49"/>
      <c r="F335" s="49"/>
    </row>
    <row r="336" spans="1:6">
      <c r="A336" s="77"/>
      <c r="B336" s="9"/>
      <c r="C336" s="42"/>
      <c r="D336" s="49"/>
      <c r="E336" s="49"/>
      <c r="F336" s="49"/>
    </row>
    <row r="337" spans="1:6">
      <c r="A337" s="77"/>
      <c r="B337" s="9"/>
      <c r="C337" s="42"/>
      <c r="D337" s="49"/>
      <c r="E337" s="49"/>
      <c r="F337" s="49"/>
    </row>
    <row r="338" spans="1:6">
      <c r="A338" s="77"/>
      <c r="B338" s="9"/>
      <c r="C338" s="42"/>
      <c r="D338" s="49"/>
      <c r="E338" s="49"/>
      <c r="F338" s="49"/>
    </row>
    <row r="339" spans="1:6">
      <c r="A339" s="77"/>
      <c r="B339" s="9"/>
      <c r="C339" s="42"/>
      <c r="D339" s="49"/>
      <c r="E339" s="49"/>
      <c r="F339" s="49"/>
    </row>
    <row r="340" spans="1:6">
      <c r="A340" s="77"/>
      <c r="B340" s="9"/>
      <c r="C340" s="42"/>
      <c r="D340" s="49"/>
      <c r="E340" s="49"/>
      <c r="F340" s="49"/>
    </row>
    <row r="341" spans="1:6">
      <c r="A341" s="77"/>
      <c r="B341" s="9"/>
      <c r="C341" s="42"/>
      <c r="D341" s="49"/>
      <c r="E341" s="49"/>
      <c r="F341" s="49"/>
    </row>
    <row r="342" spans="1:6">
      <c r="A342" s="77"/>
      <c r="B342" s="9"/>
      <c r="C342" s="42"/>
      <c r="D342" s="49"/>
      <c r="E342" s="143"/>
      <c r="F342" s="143"/>
    </row>
    <row r="343" spans="1:6">
      <c r="A343" s="77"/>
      <c r="B343" s="9"/>
      <c r="C343" s="42"/>
      <c r="D343" s="49"/>
      <c r="E343" s="143"/>
      <c r="F343" s="143"/>
    </row>
    <row r="344" spans="1:6">
      <c r="A344" s="77"/>
      <c r="B344" s="9"/>
      <c r="C344" s="42"/>
      <c r="D344" s="49"/>
      <c r="E344" s="143"/>
      <c r="F344" s="143"/>
    </row>
    <row r="345" spans="1:6">
      <c r="A345" s="77"/>
      <c r="B345" s="9"/>
      <c r="C345" s="42"/>
      <c r="D345" s="49"/>
      <c r="E345" s="49"/>
      <c r="F345" s="49"/>
    </row>
    <row r="346" spans="1:6">
      <c r="B346" s="9"/>
      <c r="C346" s="42"/>
      <c r="E346" s="49"/>
      <c r="F346" s="49"/>
    </row>
  </sheetData>
  <mergeCells count="195">
    <mergeCell ref="A332:A338"/>
    <mergeCell ref="A339:A345"/>
    <mergeCell ref="A269:A275"/>
    <mergeCell ref="A276:A282"/>
    <mergeCell ref="A283:A289"/>
    <mergeCell ref="A290:A296"/>
    <mergeCell ref="A297:A303"/>
    <mergeCell ref="A304:A310"/>
    <mergeCell ref="A311:A317"/>
    <mergeCell ref="A318:A324"/>
    <mergeCell ref="A325:A331"/>
    <mergeCell ref="A206:A212"/>
    <mergeCell ref="A213:A219"/>
    <mergeCell ref="A220:A226"/>
    <mergeCell ref="A227:A233"/>
    <mergeCell ref="A234:A240"/>
    <mergeCell ref="A241:A247"/>
    <mergeCell ref="A248:A254"/>
    <mergeCell ref="A255:A261"/>
    <mergeCell ref="A262:A268"/>
    <mergeCell ref="A136:A142"/>
    <mergeCell ref="A143:A149"/>
    <mergeCell ref="A150:A156"/>
    <mergeCell ref="A157:A163"/>
    <mergeCell ref="A171:A177"/>
    <mergeCell ref="A178:A184"/>
    <mergeCell ref="A185:A191"/>
    <mergeCell ref="A192:A198"/>
    <mergeCell ref="A199:A205"/>
    <mergeCell ref="E323:F323"/>
    <mergeCell ref="E324:F324"/>
    <mergeCell ref="E342:F342"/>
    <mergeCell ref="E343:F343"/>
    <mergeCell ref="E344:F344"/>
    <mergeCell ref="A3:A9"/>
    <mergeCell ref="A10:A16"/>
    <mergeCell ref="A17:A23"/>
    <mergeCell ref="A24:A30"/>
    <mergeCell ref="A31:A37"/>
    <mergeCell ref="A38:A44"/>
    <mergeCell ref="A45:A51"/>
    <mergeCell ref="A52:A58"/>
    <mergeCell ref="A59:A65"/>
    <mergeCell ref="A66:A72"/>
    <mergeCell ref="A73:A79"/>
    <mergeCell ref="A80:A86"/>
    <mergeCell ref="A87:A93"/>
    <mergeCell ref="A94:A100"/>
    <mergeCell ref="A101:A107"/>
    <mergeCell ref="A108:A114"/>
    <mergeCell ref="A115:A121"/>
    <mergeCell ref="A122:A128"/>
    <mergeCell ref="A129:A135"/>
    <mergeCell ref="E289:F289"/>
    <mergeCell ref="E295:F295"/>
    <mergeCell ref="E296:F296"/>
    <mergeCell ref="E303:F303"/>
    <mergeCell ref="E310:F310"/>
    <mergeCell ref="E314:F314"/>
    <mergeCell ref="E315:F315"/>
    <mergeCell ref="E316:F316"/>
    <mergeCell ref="E317:F317"/>
    <mergeCell ref="E290:F290"/>
    <mergeCell ref="E291:F291"/>
    <mergeCell ref="E292:F292"/>
    <mergeCell ref="E293:F293"/>
    <mergeCell ref="E294:F294"/>
    <mergeCell ref="E297:F297"/>
    <mergeCell ref="E298:F298"/>
    <mergeCell ref="E299:F299"/>
    <mergeCell ref="E300:F300"/>
    <mergeCell ref="E301:F301"/>
    <mergeCell ref="E302:F302"/>
    <mergeCell ref="E304:F304"/>
    <mergeCell ref="E305:F305"/>
    <mergeCell ref="E306:F306"/>
    <mergeCell ref="E307:F307"/>
    <mergeCell ref="E276:F276"/>
    <mergeCell ref="E280:F280"/>
    <mergeCell ref="E281:F281"/>
    <mergeCell ref="E282:F282"/>
    <mergeCell ref="E287:F287"/>
    <mergeCell ref="E288:F288"/>
    <mergeCell ref="E269:F269"/>
    <mergeCell ref="E270:F270"/>
    <mergeCell ref="E271:F271"/>
    <mergeCell ref="E272:F272"/>
    <mergeCell ref="E273:F273"/>
    <mergeCell ref="E274:F274"/>
    <mergeCell ref="E277:F277"/>
    <mergeCell ref="E278:F278"/>
    <mergeCell ref="E279:F279"/>
    <mergeCell ref="E283:F283"/>
    <mergeCell ref="E284:F284"/>
    <mergeCell ref="E285:F285"/>
    <mergeCell ref="E286:F286"/>
    <mergeCell ref="E247:F247"/>
    <mergeCell ref="E254:F254"/>
    <mergeCell ref="E261:F261"/>
    <mergeCell ref="E268:F268"/>
    <mergeCell ref="E275:F275"/>
    <mergeCell ref="E253:F253"/>
    <mergeCell ref="E250:F250"/>
    <mergeCell ref="E251:F251"/>
    <mergeCell ref="E257:F257"/>
    <mergeCell ref="E240:F240"/>
    <mergeCell ref="E203:F203"/>
    <mergeCell ref="E205:F205"/>
    <mergeCell ref="E212:F212"/>
    <mergeCell ref="E219:F219"/>
    <mergeCell ref="E223:F223"/>
    <mergeCell ref="E224:F224"/>
    <mergeCell ref="E226:F226"/>
    <mergeCell ref="E217:F217"/>
    <mergeCell ref="E218:F218"/>
    <mergeCell ref="E234:F234"/>
    <mergeCell ref="E238:F238"/>
    <mergeCell ref="E177:F177"/>
    <mergeCell ref="E184:F184"/>
    <mergeCell ref="E191:F191"/>
    <mergeCell ref="E192:F192"/>
    <mergeCell ref="E193:F193"/>
    <mergeCell ref="E198:F198"/>
    <mergeCell ref="E190:F190"/>
    <mergeCell ref="E196:F196"/>
    <mergeCell ref="E233:F233"/>
    <mergeCell ref="E135:F135"/>
    <mergeCell ref="E142:F142"/>
    <mergeCell ref="E143:F143"/>
    <mergeCell ref="E149:F149"/>
    <mergeCell ref="E154:F154"/>
    <mergeCell ref="E155:F155"/>
    <mergeCell ref="E156:F156"/>
    <mergeCell ref="E162:F162"/>
    <mergeCell ref="E163:F163"/>
    <mergeCell ref="E103:F103"/>
    <mergeCell ref="E104:F104"/>
    <mergeCell ref="E107:F107"/>
    <mergeCell ref="E114:F114"/>
    <mergeCell ref="E115:F115"/>
    <mergeCell ref="E121:F121"/>
    <mergeCell ref="E126:F126"/>
    <mergeCell ref="E127:F127"/>
    <mergeCell ref="E128:F128"/>
    <mergeCell ref="E86:F86"/>
    <mergeCell ref="E93:F93"/>
    <mergeCell ref="E94:F94"/>
    <mergeCell ref="E95:F95"/>
    <mergeCell ref="E98:F98"/>
    <mergeCell ref="E99:F99"/>
    <mergeCell ref="E100:F100"/>
    <mergeCell ref="E101:F101"/>
    <mergeCell ref="E102:F102"/>
    <mergeCell ref="E58:F58"/>
    <mergeCell ref="E59:F59"/>
    <mergeCell ref="E60:F60"/>
    <mergeCell ref="E61:F61"/>
    <mergeCell ref="E65:F65"/>
    <mergeCell ref="E71:F71"/>
    <mergeCell ref="E72:F72"/>
    <mergeCell ref="E79:F79"/>
    <mergeCell ref="E81:F81"/>
    <mergeCell ref="E308:F308"/>
    <mergeCell ref="E309:F309"/>
    <mergeCell ref="E311:F311"/>
    <mergeCell ref="E312:F312"/>
    <mergeCell ref="E313:F313"/>
    <mergeCell ref="A1:F1"/>
    <mergeCell ref="E5:F5"/>
    <mergeCell ref="E8:F8"/>
    <mergeCell ref="E9:F9"/>
    <mergeCell ref="E11:F11"/>
    <mergeCell ref="E16:F16"/>
    <mergeCell ref="E23:F23"/>
    <mergeCell ref="E26:F26"/>
    <mergeCell ref="E28:F28"/>
    <mergeCell ref="E29:F29"/>
    <mergeCell ref="E30:F30"/>
    <mergeCell ref="E34:F34"/>
    <mergeCell ref="E35:F35"/>
    <mergeCell ref="E36:F36"/>
    <mergeCell ref="E37:F37"/>
    <mergeCell ref="E44:F44"/>
    <mergeCell ref="E51:F51"/>
    <mergeCell ref="E52:F52"/>
    <mergeCell ref="E55:F55"/>
    <mergeCell ref="E164:F164"/>
    <mergeCell ref="E166:F166"/>
    <mergeCell ref="E165:F165"/>
    <mergeCell ref="E167:F167"/>
    <mergeCell ref="E168:F168"/>
    <mergeCell ref="E161:F161"/>
    <mergeCell ref="E170:F170"/>
    <mergeCell ref="A164:A170"/>
    <mergeCell ref="E175:F175"/>
  </mergeCells>
  <conditionalFormatting sqref="B318:C346">
    <cfRule type="expression" dxfId="128" priority="176" stopIfTrue="1">
      <formula>OR(C$6="Sun")</formula>
    </cfRule>
  </conditionalFormatting>
  <conditionalFormatting sqref="C3:C317">
    <cfRule type="expression" dxfId="127" priority="82" stopIfTrue="1">
      <formula>OR(D$6="Sun")</formula>
    </cfRule>
  </conditionalFormatting>
  <conditionalFormatting sqref="E6">
    <cfRule type="expression" dxfId="126" priority="74" stopIfTrue="1">
      <formula>OR(#REF!="Sun")</formula>
    </cfRule>
  </conditionalFormatting>
  <conditionalFormatting sqref="E47:E86">
    <cfRule type="expression" dxfId="125" priority="36" stopIfTrue="1">
      <formula>OR(#REF!="Sun")</formula>
    </cfRule>
  </conditionalFormatting>
  <conditionalFormatting sqref="E87 E89">
    <cfRule type="expression" dxfId="124" priority="40" stopIfTrue="1">
      <formula>OR(#REF!="Sun")</formula>
    </cfRule>
  </conditionalFormatting>
  <conditionalFormatting sqref="E88">
    <cfRule type="expression" dxfId="123" priority="39" stopIfTrue="1">
      <formula>OR(#REF!="Sun")</formula>
    </cfRule>
  </conditionalFormatting>
  <conditionalFormatting sqref="E96:E98">
    <cfRule type="expression" dxfId="122" priority="35" stopIfTrue="1">
      <formula>OR(#REF!="Sun")</formula>
    </cfRule>
  </conditionalFormatting>
  <conditionalFormatting sqref="E101:E110 E239 E244:E246 G251">
    <cfRule type="expression" dxfId="121" priority="33" stopIfTrue="1">
      <formula>OR(#REF!="Sun")</formula>
    </cfRule>
  </conditionalFormatting>
  <conditionalFormatting sqref="E132:E134">
    <cfRule type="expression" dxfId="120" priority="26" stopIfTrue="1">
      <formula>OR(#REF!="Sun")</formula>
    </cfRule>
  </conditionalFormatting>
  <conditionalFormatting sqref="E139:E141">
    <cfRule type="expression" dxfId="119" priority="25" stopIfTrue="1">
      <formula>OR(#REF!="Sun")</formula>
    </cfRule>
  </conditionalFormatting>
  <conditionalFormatting sqref="E147:E148">
    <cfRule type="expression" dxfId="118" priority="21" stopIfTrue="1">
      <formula>OR(#REF!="Sun")</formula>
    </cfRule>
  </conditionalFormatting>
  <conditionalFormatting sqref="E169">
    <cfRule type="expression" dxfId="117" priority="10" stopIfTrue="1">
      <formula>OR(#REF!="Sun")</formula>
    </cfRule>
  </conditionalFormatting>
  <conditionalFormatting sqref="E175:E176">
    <cfRule type="expression" dxfId="116" priority="18" stopIfTrue="1">
      <formula>OR(#REF!="Sun")</formula>
    </cfRule>
  </conditionalFormatting>
  <conditionalFormatting sqref="E181:E183">
    <cfRule type="expression" dxfId="115" priority="9" stopIfTrue="1">
      <formula>OR(#REF!="Sun")</formula>
    </cfRule>
  </conditionalFormatting>
  <conditionalFormatting sqref="E188:E190">
    <cfRule type="expression" dxfId="114" priority="15" stopIfTrue="1">
      <formula>OR(#REF!="Sun")</formula>
    </cfRule>
  </conditionalFormatting>
  <conditionalFormatting sqref="E195:E197">
    <cfRule type="expression" dxfId="113" priority="8" stopIfTrue="1">
      <formula>OR(#REF!="Sun")</formula>
    </cfRule>
  </conditionalFormatting>
  <conditionalFormatting sqref="E235">
    <cfRule type="expression" dxfId="112" priority="13" stopIfTrue="1">
      <formula>OR(#REF!="Sun")</formula>
    </cfRule>
  </conditionalFormatting>
  <conditionalFormatting sqref="E241">
    <cfRule type="expression" dxfId="111" priority="6" stopIfTrue="1">
      <formula>OR(#REF!="Sun")</formula>
    </cfRule>
  </conditionalFormatting>
  <conditionalFormatting sqref="E251:E253">
    <cfRule type="expression" dxfId="110" priority="4" stopIfTrue="1">
      <formula>OR(#REF!="Sun")</formula>
    </cfRule>
  </conditionalFormatting>
  <conditionalFormatting sqref="E256">
    <cfRule type="expression" dxfId="109" priority="3" stopIfTrue="1">
      <formula>OR(#REF!="Sun")</formula>
    </cfRule>
  </conditionalFormatting>
  <conditionalFormatting sqref="E266:E267">
    <cfRule type="expression" dxfId="108" priority="11" stopIfTrue="1">
      <formula>OR(#REF!="Sun")</formula>
    </cfRule>
  </conditionalFormatting>
  <conditionalFormatting sqref="E280:E281">
    <cfRule type="expression" dxfId="107" priority="2" stopIfTrue="1">
      <formula>OR(#REF!="Sun")</formula>
    </cfRule>
  </conditionalFormatting>
  <conditionalFormatting sqref="E3:F4 D3:D345 E7:E8 E11:E15 F12:F14 F17:F21 E17:E22 E24:E29 F41:F43 E202:E204 E209:E211 E221:E225 E231:E232 E259:E260 E321:E323 E328:E330 E335:E337 E342">
    <cfRule type="expression" dxfId="106" priority="67" stopIfTrue="1">
      <formula>OR(#REF!="Sun")</formula>
    </cfRule>
  </conditionalFormatting>
  <conditionalFormatting sqref="E10:F10">
    <cfRule type="expression" dxfId="105" priority="73" stopIfTrue="1">
      <formula>OR(#REF!="Sun")</formula>
    </cfRule>
  </conditionalFormatting>
  <conditionalFormatting sqref="E15:F15 F27 F31:F33 E31:E36 E38:E45 F45:F51 F53:F54 F56:F70 E90:E93 E99:F100 E112:E126 E135:F135 E342:F344">
    <cfRule type="expression" dxfId="104" priority="81" stopIfTrue="1">
      <formula>OR(#REF!="Sun")</formula>
    </cfRule>
  </conditionalFormatting>
  <conditionalFormatting sqref="E94:F95">
    <cfRule type="expression" dxfId="103" priority="43" stopIfTrue="1">
      <formula>OR(#REF!="Sun")</formula>
    </cfRule>
  </conditionalFormatting>
  <conditionalFormatting sqref="E127:F128">
    <cfRule type="expression" dxfId="102" priority="30" stopIfTrue="1">
      <formula>OR(#REF!="Sun")</formula>
    </cfRule>
  </conditionalFormatting>
  <conditionalFormatting sqref="E217:F218">
    <cfRule type="expression" dxfId="101" priority="7" stopIfTrue="1">
      <formula>OR(#REF!="Sun")</formula>
    </cfRule>
  </conditionalFormatting>
  <conditionalFormatting sqref="E309:F309">
    <cfRule type="expression" dxfId="100" priority="1" stopIfTrue="1">
      <formula>OR(#REF!="Sun")</formula>
    </cfRule>
  </conditionalFormatting>
  <conditionalFormatting sqref="F7">
    <cfRule type="expression" dxfId="99" priority="70" stopIfTrue="1">
      <formula>OR(#REF!="Sun")</formula>
    </cfRule>
  </conditionalFormatting>
  <conditionalFormatting sqref="F25">
    <cfRule type="expression" dxfId="98" priority="50" stopIfTrue="1">
      <formula>OR(#REF!="Sun")</formula>
    </cfRule>
  </conditionalFormatting>
  <conditionalFormatting sqref="F72:F80">
    <cfRule type="expression" dxfId="97" priority="37" stopIfTrue="1">
      <formula>OR(#REF!="Sun")</formula>
    </cfRule>
  </conditionalFormatting>
  <conditionalFormatting sqref="F82:F93">
    <cfRule type="expression" dxfId="96" priority="48" stopIfTrue="1">
      <formula>OR(#REF!="Sun")</formula>
    </cfRule>
  </conditionalFormatting>
  <conditionalFormatting sqref="F96:F97">
    <cfRule type="expression" dxfId="95" priority="34" stopIfTrue="1">
      <formula>OR(#REF!="Sun")</formula>
    </cfRule>
  </conditionalFormatting>
  <conditionalFormatting sqref="F105:F114">
    <cfRule type="expression" dxfId="94" priority="38" stopIfTrue="1">
      <formula>OR(#REF!="Sun")</formula>
    </cfRule>
  </conditionalFormatting>
  <conditionalFormatting sqref="F116:F126">
    <cfRule type="expression" dxfId="93" priority="32" stopIfTrue="1">
      <formula>OR(#REF!="Sun")</formula>
    </cfRule>
  </conditionalFormatting>
  <conditionalFormatting sqref="F129:F131">
    <cfRule type="expression" dxfId="92" priority="29" stopIfTrue="1">
      <formula>OR(#REF!="Sun")</formula>
    </cfRule>
  </conditionalFormatting>
  <conditionalFormatting sqref="F133:F134">
    <cfRule type="expression" dxfId="91" priority="23" stopIfTrue="1">
      <formula>OR(#REF!="Sun")</formula>
    </cfRule>
  </conditionalFormatting>
  <conditionalFormatting sqref="F136:F137">
    <cfRule type="expression" dxfId="90" priority="27" stopIfTrue="1">
      <formula>OR(#REF!="Sun")</formula>
    </cfRule>
  </conditionalFormatting>
  <conditionalFormatting sqref="F140">
    <cfRule type="expression" dxfId="89" priority="22" stopIfTrue="1">
      <formula>OR(#REF!="Sun")</formula>
    </cfRule>
  </conditionalFormatting>
  <pageMargins left="0.74803149606299213" right="0.74803149606299213" top="0.98425196850393704" bottom="0.98425196850393704" header="0.51181102362204722" footer="0.51181102362204722"/>
  <pageSetup orientation="portrait" r:id="rId1"/>
  <headerFooter>
    <oddHeader>&amp;C&amp;"Algerian,Regular"&amp;18GOVT ITI KOTRI</oddHeader>
    <oddFooter>&amp;C&amp;"Baskerville Old Face,Regular"ARIF DAYAR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J336"/>
  <sheetViews>
    <sheetView view="pageLayout" topLeftCell="B1" zoomScaleNormal="100" workbookViewId="0">
      <selection activeCell="H47" sqref="H47"/>
    </sheetView>
  </sheetViews>
  <sheetFormatPr defaultColWidth="9.140625" defaultRowHeight="15"/>
  <cols>
    <col min="1" max="1" width="5.85546875" customWidth="1"/>
    <col min="2" max="2" width="7.140625" customWidth="1"/>
    <col min="3" max="3" width="5" customWidth="1"/>
    <col min="4" max="4" width="14.140625" style="2" customWidth="1"/>
    <col min="5" max="5" width="28.85546875" style="3" customWidth="1"/>
    <col min="6" max="6" width="33.5703125" style="3" customWidth="1"/>
  </cols>
  <sheetData>
    <row r="1" spans="1:8" ht="23.25">
      <c r="A1" s="176" t="s">
        <v>908</v>
      </c>
      <c r="B1" s="175"/>
      <c r="C1" s="175"/>
      <c r="D1" s="175"/>
      <c r="E1" s="175"/>
      <c r="F1" s="175"/>
    </row>
    <row r="2" spans="1:8">
      <c r="A2" s="4"/>
      <c r="B2" s="4" t="s">
        <v>148</v>
      </c>
      <c r="C2" s="4" t="s">
        <v>149</v>
      </c>
      <c r="D2" s="51" t="s">
        <v>150</v>
      </c>
      <c r="E2" s="51" t="s">
        <v>151</v>
      </c>
      <c r="F2" s="51" t="s">
        <v>152</v>
      </c>
    </row>
    <row r="3" spans="1:8">
      <c r="A3" s="32"/>
      <c r="B3" s="5">
        <v>45536</v>
      </c>
      <c r="C3" s="50" t="str">
        <f>TEXT(B3,"ddd")</f>
        <v>Sun</v>
      </c>
      <c r="D3" s="47" t="str">
        <f>VLOOKUP(C:C,Sheet1!A:B,2,0)</f>
        <v>Leave</v>
      </c>
      <c r="E3" s="139" t="s">
        <v>153</v>
      </c>
      <c r="F3" s="139"/>
    </row>
    <row r="4" spans="1:8" ht="60">
      <c r="A4" s="152">
        <v>1</v>
      </c>
      <c r="B4" s="5">
        <v>45537</v>
      </c>
      <c r="C4" s="50" t="str">
        <f t="shared" ref="C4:C67" si="0">TEXT(B4,"ddd")</f>
        <v>Mon</v>
      </c>
      <c r="D4" s="47" t="str">
        <f>VLOOKUP(C:C,Sheet1!A:B,2,0)</f>
        <v>Theory</v>
      </c>
      <c r="E4" s="47" t="s">
        <v>623</v>
      </c>
      <c r="F4" s="38" t="s">
        <v>624</v>
      </c>
    </row>
    <row r="5" spans="1:8" ht="30">
      <c r="A5" s="153"/>
      <c r="B5" s="5">
        <v>45538</v>
      </c>
      <c r="C5" s="50" t="str">
        <f t="shared" si="0"/>
        <v>Tue</v>
      </c>
      <c r="D5" s="47" t="str">
        <f>VLOOKUP(C:C,Sheet1!A:B,2,0)</f>
        <v>Theory</v>
      </c>
      <c r="E5" s="38" t="s">
        <v>625</v>
      </c>
      <c r="F5" s="47" t="s">
        <v>42</v>
      </c>
    </row>
    <row r="6" spans="1:8" ht="30">
      <c r="A6" s="153"/>
      <c r="B6" s="5">
        <v>45539</v>
      </c>
      <c r="C6" s="50" t="str">
        <f t="shared" si="0"/>
        <v>Wed</v>
      </c>
      <c r="D6" s="47" t="str">
        <f>VLOOKUP(C:C,Sheet1!A:B,2,0)</f>
        <v>Theory</v>
      </c>
      <c r="E6" s="38" t="s">
        <v>626</v>
      </c>
      <c r="F6" s="38" t="s">
        <v>627</v>
      </c>
    </row>
    <row r="7" spans="1:8" ht="45">
      <c r="A7" s="153"/>
      <c r="B7" s="5">
        <v>45540</v>
      </c>
      <c r="C7" s="50" t="str">
        <f t="shared" si="0"/>
        <v>Thu</v>
      </c>
      <c r="D7" s="47" t="str">
        <f>VLOOKUP(C:C,Sheet1!A:B,2,0)</f>
        <v>WC&amp;S+Drawing</v>
      </c>
      <c r="E7" s="38" t="s">
        <v>628</v>
      </c>
      <c r="F7" s="47" t="s">
        <v>629</v>
      </c>
    </row>
    <row r="8" spans="1:8" ht="15" customHeight="1">
      <c r="A8" s="153"/>
      <c r="B8" s="5">
        <v>45541</v>
      </c>
      <c r="C8" s="50" t="str">
        <f t="shared" si="0"/>
        <v>Fri</v>
      </c>
      <c r="D8" s="47" t="str">
        <f>VLOOKUP(C:C,Sheet1!A:B,2,0)</f>
        <v>ES</v>
      </c>
      <c r="E8" s="38" t="s">
        <v>630</v>
      </c>
      <c r="F8" s="47" t="s">
        <v>631</v>
      </c>
    </row>
    <row r="9" spans="1:8" ht="45">
      <c r="A9" s="154"/>
      <c r="B9" s="5">
        <v>45542</v>
      </c>
      <c r="C9" s="50" t="str">
        <f t="shared" si="0"/>
        <v>Sat</v>
      </c>
      <c r="D9" s="47" t="str">
        <f>VLOOKUP(C:C,Sheet1!A:B,2,0)</f>
        <v>ES</v>
      </c>
      <c r="E9" s="38" t="s">
        <v>632</v>
      </c>
      <c r="F9" s="47" t="s">
        <v>633</v>
      </c>
    </row>
    <row r="10" spans="1:8">
      <c r="A10" s="32"/>
      <c r="B10" s="33">
        <v>45543</v>
      </c>
      <c r="C10" s="34" t="str">
        <f t="shared" si="0"/>
        <v>Sun</v>
      </c>
      <c r="D10" s="35" t="str">
        <f>VLOOKUP(C:C,Sheet1!A:B,2,0)</f>
        <v>Leave</v>
      </c>
      <c r="E10" s="165" t="s">
        <v>153</v>
      </c>
      <c r="F10" s="165"/>
    </row>
    <row r="11" spans="1:8" ht="60">
      <c r="A11" s="152">
        <v>2</v>
      </c>
      <c r="B11" s="5">
        <v>45544</v>
      </c>
      <c r="C11" s="50" t="str">
        <f t="shared" si="0"/>
        <v>Mon</v>
      </c>
      <c r="D11" s="47" t="str">
        <f>VLOOKUP(C:C,Sheet1!A:B,2,0)</f>
        <v>Theory</v>
      </c>
      <c r="E11" s="38" t="s">
        <v>634</v>
      </c>
      <c r="F11" s="38" t="s">
        <v>635</v>
      </c>
    </row>
    <row r="12" spans="1:8" ht="45">
      <c r="A12" s="153"/>
      <c r="B12" s="5">
        <v>45545</v>
      </c>
      <c r="C12" s="50" t="str">
        <f t="shared" si="0"/>
        <v>Tue</v>
      </c>
      <c r="D12" s="47" t="str">
        <f>VLOOKUP(C:C,Sheet1!A:B,2,0)</f>
        <v>Theory</v>
      </c>
      <c r="E12" s="38" t="s">
        <v>636</v>
      </c>
      <c r="F12" s="38" t="s">
        <v>637</v>
      </c>
    </row>
    <row r="13" spans="1:8" ht="60">
      <c r="A13" s="153"/>
      <c r="B13" s="5">
        <v>45546</v>
      </c>
      <c r="C13" s="50" t="str">
        <f t="shared" si="0"/>
        <v>Wed</v>
      </c>
      <c r="D13" s="47" t="str">
        <f>VLOOKUP(C:C,Sheet1!A:B,2,0)</f>
        <v>Theory</v>
      </c>
      <c r="E13" s="38" t="s">
        <v>638</v>
      </c>
      <c r="F13" s="38" t="s">
        <v>639</v>
      </c>
    </row>
    <row r="14" spans="1:8" ht="30">
      <c r="A14" s="153"/>
      <c r="B14" s="5">
        <v>45547</v>
      </c>
      <c r="C14" s="50" t="str">
        <f t="shared" si="0"/>
        <v>Thu</v>
      </c>
      <c r="D14" s="47" t="str">
        <f>VLOOKUP(C:C,Sheet1!A:B,2,0)</f>
        <v>WC&amp;S+Drawing</v>
      </c>
      <c r="E14" s="38" t="s">
        <v>640</v>
      </c>
      <c r="F14" s="38" t="s">
        <v>42</v>
      </c>
      <c r="H14" s="49"/>
    </row>
    <row r="15" spans="1:8">
      <c r="A15" s="153"/>
      <c r="B15" s="33">
        <v>45548</v>
      </c>
      <c r="C15" s="34" t="str">
        <f t="shared" si="0"/>
        <v>Fri</v>
      </c>
      <c r="D15" s="35" t="str">
        <f>VLOOKUP(C:C,Sheet1!A:B,2,0)</f>
        <v>ES</v>
      </c>
      <c r="E15" s="162" t="s">
        <v>641</v>
      </c>
      <c r="F15" s="170"/>
    </row>
    <row r="16" spans="1:8">
      <c r="A16" s="154"/>
      <c r="B16" s="33">
        <v>45549</v>
      </c>
      <c r="C16" s="34" t="str">
        <f t="shared" si="0"/>
        <v>Sat</v>
      </c>
      <c r="D16" s="35" t="str">
        <f>VLOOKUP(C:C,Sheet1!A:B,2,0)</f>
        <v>ES</v>
      </c>
      <c r="E16" s="165" t="s">
        <v>62</v>
      </c>
      <c r="F16" s="165"/>
    </row>
    <row r="17" spans="1:6" ht="14.1" customHeight="1">
      <c r="A17" s="32"/>
      <c r="B17" s="33">
        <v>45550</v>
      </c>
      <c r="C17" s="34" t="str">
        <f t="shared" si="0"/>
        <v>Sun</v>
      </c>
      <c r="D17" s="35" t="str">
        <f>VLOOKUP(C:C,Sheet1!A:B,2,0)</f>
        <v>Leave</v>
      </c>
      <c r="E17" s="173" t="s">
        <v>153</v>
      </c>
      <c r="F17" s="165"/>
    </row>
    <row r="18" spans="1:6">
      <c r="A18" s="152">
        <v>3</v>
      </c>
      <c r="B18" s="33">
        <v>45551</v>
      </c>
      <c r="C18" s="34" t="str">
        <f t="shared" si="0"/>
        <v>Mon</v>
      </c>
      <c r="D18" s="35" t="str">
        <f>VLOOKUP(C:C,Sheet1!A:B,2,0)</f>
        <v>Theory</v>
      </c>
      <c r="E18" s="162" t="s">
        <v>413</v>
      </c>
      <c r="F18" s="163"/>
    </row>
    <row r="19" spans="1:6" ht="45">
      <c r="A19" s="153"/>
      <c r="B19" s="5">
        <v>45552</v>
      </c>
      <c r="C19" s="50" t="str">
        <f t="shared" si="0"/>
        <v>Tue</v>
      </c>
      <c r="D19" s="47" t="str">
        <f>VLOOKUP(C:C,Sheet1!A:B,2,0)</f>
        <v>Theory</v>
      </c>
      <c r="E19" s="38" t="s">
        <v>642</v>
      </c>
      <c r="F19" s="38" t="s">
        <v>643</v>
      </c>
    </row>
    <row r="20" spans="1:6" ht="45">
      <c r="A20" s="153"/>
      <c r="B20" s="5">
        <v>45553</v>
      </c>
      <c r="C20" s="50" t="str">
        <f t="shared" si="0"/>
        <v>Wed</v>
      </c>
      <c r="D20" s="47" t="str">
        <f>VLOOKUP(C:C,Sheet1!A:B,2,0)</f>
        <v>Theory</v>
      </c>
      <c r="E20" s="47" t="s">
        <v>644</v>
      </c>
      <c r="F20" s="38" t="s">
        <v>645</v>
      </c>
    </row>
    <row r="21" spans="1:6" ht="30">
      <c r="A21" s="153"/>
      <c r="B21" s="5">
        <v>45554</v>
      </c>
      <c r="C21" s="50" t="str">
        <f t="shared" si="0"/>
        <v>Thu</v>
      </c>
      <c r="D21" s="47" t="str">
        <f>VLOOKUP(C:C,Sheet1!A:B,2,0)</f>
        <v>WC&amp;S+Drawing</v>
      </c>
      <c r="E21" s="38" t="s">
        <v>646</v>
      </c>
      <c r="F21" s="38" t="s">
        <v>647</v>
      </c>
    </row>
    <row r="22" spans="1:6">
      <c r="A22" s="153"/>
      <c r="B22" s="5">
        <v>45555</v>
      </c>
      <c r="C22" s="50" t="str">
        <f t="shared" si="0"/>
        <v>Fri</v>
      </c>
      <c r="D22" s="47" t="str">
        <f>VLOOKUP(C:C,Sheet1!A:B,2,0)</f>
        <v>ES</v>
      </c>
      <c r="E22" s="38" t="s">
        <v>648</v>
      </c>
      <c r="F22" s="38" t="s">
        <v>42</v>
      </c>
    </row>
    <row r="23" spans="1:6">
      <c r="A23" s="154"/>
      <c r="B23" s="5">
        <v>45556</v>
      </c>
      <c r="C23" s="50" t="str">
        <f t="shared" si="0"/>
        <v>Sat</v>
      </c>
      <c r="D23" s="47" t="str">
        <f>VLOOKUP(C:C,Sheet1!A:B,2,0)</f>
        <v>ES</v>
      </c>
      <c r="E23" s="38" t="s">
        <v>649</v>
      </c>
      <c r="F23" s="47" t="s">
        <v>42</v>
      </c>
    </row>
    <row r="24" spans="1:6">
      <c r="A24" s="32"/>
      <c r="B24" s="33">
        <v>45557</v>
      </c>
      <c r="C24" s="34" t="str">
        <f t="shared" si="0"/>
        <v>Sun</v>
      </c>
      <c r="D24" s="35" t="str">
        <f>VLOOKUP(C:C,Sheet1!A:B,2,0)</f>
        <v>Leave</v>
      </c>
      <c r="E24" s="174" t="s">
        <v>153</v>
      </c>
      <c r="F24" s="163"/>
    </row>
    <row r="25" spans="1:6" ht="30">
      <c r="A25" s="152">
        <v>4</v>
      </c>
      <c r="B25" s="5">
        <v>45558</v>
      </c>
      <c r="C25" s="50" t="str">
        <f t="shared" si="0"/>
        <v>Mon</v>
      </c>
      <c r="D25" s="47" t="str">
        <f>VLOOKUP(C:C,Sheet1!A:B,2,0)</f>
        <v>Theory</v>
      </c>
      <c r="E25" s="38" t="s">
        <v>650</v>
      </c>
      <c r="F25" s="38" t="s">
        <v>651</v>
      </c>
    </row>
    <row r="26" spans="1:6" ht="30">
      <c r="A26" s="153"/>
      <c r="B26" s="5">
        <v>45559</v>
      </c>
      <c r="C26" s="50" t="str">
        <f t="shared" si="0"/>
        <v>Tue</v>
      </c>
      <c r="D26" s="47" t="str">
        <f>VLOOKUP(C:C,Sheet1!A:B,2,0)</f>
        <v>Theory</v>
      </c>
      <c r="E26" s="54" t="s">
        <v>652</v>
      </c>
      <c r="F26" s="38" t="s">
        <v>42</v>
      </c>
    </row>
    <row r="27" spans="1:6" ht="30">
      <c r="A27" s="153"/>
      <c r="B27" s="5">
        <v>45560</v>
      </c>
      <c r="C27" s="50" t="str">
        <f t="shared" si="0"/>
        <v>Wed</v>
      </c>
      <c r="D27" s="47" t="str">
        <f>VLOOKUP(C:C,Sheet1!A:B,2,0)</f>
        <v>Theory</v>
      </c>
      <c r="E27" s="38" t="s">
        <v>653</v>
      </c>
      <c r="F27" s="38" t="s">
        <v>654</v>
      </c>
    </row>
    <row r="28" spans="1:6" ht="30">
      <c r="A28" s="153"/>
      <c r="B28" s="5">
        <v>45561</v>
      </c>
      <c r="C28" s="50" t="str">
        <f t="shared" si="0"/>
        <v>Thu</v>
      </c>
      <c r="D28" s="47" t="str">
        <f>VLOOKUP(C:C,Sheet1!A:B,2,0)</f>
        <v>WC&amp;S+Drawing</v>
      </c>
      <c r="E28" s="38" t="s">
        <v>655</v>
      </c>
      <c r="F28" s="55" t="s">
        <v>42</v>
      </c>
    </row>
    <row r="29" spans="1:6" ht="45">
      <c r="A29" s="153"/>
      <c r="B29" s="5">
        <v>45562</v>
      </c>
      <c r="C29" s="50" t="str">
        <f t="shared" si="0"/>
        <v>Fri</v>
      </c>
      <c r="D29" s="47" t="str">
        <f>VLOOKUP(C:C,Sheet1!A:B,2,0)</f>
        <v>ES</v>
      </c>
      <c r="E29" s="38" t="s">
        <v>656</v>
      </c>
      <c r="F29" s="47" t="s">
        <v>657</v>
      </c>
    </row>
    <row r="30" spans="1:6">
      <c r="A30" s="154"/>
      <c r="B30" s="5">
        <v>45563</v>
      </c>
      <c r="C30" s="50" t="str">
        <f t="shared" si="0"/>
        <v>Sat</v>
      </c>
      <c r="D30" s="47" t="str">
        <f>VLOOKUP(C:C,Sheet1!A:B,2,0)</f>
        <v>ES</v>
      </c>
      <c r="E30" s="171" t="s">
        <v>658</v>
      </c>
      <c r="F30" s="172"/>
    </row>
    <row r="31" spans="1:6">
      <c r="A31" s="32"/>
      <c r="B31" s="33">
        <v>45564</v>
      </c>
      <c r="C31" s="34" t="str">
        <f t="shared" si="0"/>
        <v>Sun</v>
      </c>
      <c r="D31" s="35" t="str">
        <f>VLOOKUP(C:C,Sheet1!A:B,2,0)</f>
        <v>Leave</v>
      </c>
      <c r="E31" s="165" t="s">
        <v>153</v>
      </c>
      <c r="F31" s="165"/>
    </row>
    <row r="32" spans="1:6">
      <c r="A32" s="152">
        <v>5</v>
      </c>
      <c r="B32" s="33">
        <v>45565</v>
      </c>
      <c r="C32" s="34" t="str">
        <f t="shared" si="0"/>
        <v>Mon</v>
      </c>
      <c r="D32" s="35" t="str">
        <f>VLOOKUP(C:C,Sheet1!A:B,2,0)</f>
        <v>Theory</v>
      </c>
      <c r="E32" s="165" t="s">
        <v>659</v>
      </c>
      <c r="F32" s="165"/>
    </row>
    <row r="33" spans="1:10" ht="30">
      <c r="A33" s="153"/>
      <c r="B33" s="5">
        <v>45566</v>
      </c>
      <c r="C33" s="50" t="str">
        <f t="shared" si="0"/>
        <v>Tue</v>
      </c>
      <c r="D33" s="47" t="str">
        <f>VLOOKUP(C:C,Sheet1!A:B,2,0)</f>
        <v>Theory</v>
      </c>
      <c r="E33" s="38" t="s">
        <v>660</v>
      </c>
      <c r="F33" s="38" t="s">
        <v>42</v>
      </c>
      <c r="J33" s="54"/>
    </row>
    <row r="34" spans="1:10">
      <c r="A34" s="153"/>
      <c r="B34" s="33">
        <v>45567</v>
      </c>
      <c r="C34" s="34" t="str">
        <f t="shared" si="0"/>
        <v>Wed</v>
      </c>
      <c r="D34" s="35" t="str">
        <f>VLOOKUP(C:C,Sheet1!A:B,2,0)</f>
        <v>Theory</v>
      </c>
      <c r="E34" s="165" t="s">
        <v>661</v>
      </c>
      <c r="F34" s="165"/>
    </row>
    <row r="35" spans="1:10" ht="30">
      <c r="A35" s="153"/>
      <c r="B35" s="33">
        <v>45568</v>
      </c>
      <c r="C35" s="34" t="str">
        <f t="shared" si="0"/>
        <v>Thu</v>
      </c>
      <c r="D35" s="56" t="str">
        <f>VLOOKUP(C:C,Sheet1!A:B,2,0)</f>
        <v>WC&amp;S+Drawing</v>
      </c>
      <c r="E35" s="165" t="s">
        <v>662</v>
      </c>
      <c r="F35" s="165"/>
    </row>
    <row r="36" spans="1:10">
      <c r="A36" s="153"/>
      <c r="B36" s="5">
        <v>45569</v>
      </c>
      <c r="C36" s="50" t="str">
        <f t="shared" si="0"/>
        <v>Fri</v>
      </c>
      <c r="D36" s="47" t="str">
        <f>VLOOKUP(C:C,Sheet1!A:B,2,0)</f>
        <v>ES</v>
      </c>
      <c r="E36" s="171" t="s">
        <v>104</v>
      </c>
      <c r="F36" s="172"/>
    </row>
    <row r="37" spans="1:10">
      <c r="A37" s="154"/>
      <c r="B37" s="5">
        <v>45570</v>
      </c>
      <c r="C37" s="50" t="str">
        <f t="shared" si="0"/>
        <v>Sat</v>
      </c>
      <c r="D37" s="47" t="str">
        <f>VLOOKUP(C:C,Sheet1!A:B,2,0)</f>
        <v>ES</v>
      </c>
      <c r="E37" s="171" t="s">
        <v>104</v>
      </c>
      <c r="F37" s="172"/>
    </row>
    <row r="38" spans="1:10">
      <c r="A38" s="32"/>
      <c r="B38" s="33">
        <v>45571</v>
      </c>
      <c r="C38" s="34" t="str">
        <f t="shared" si="0"/>
        <v>Sun</v>
      </c>
      <c r="D38" s="35" t="str">
        <f>VLOOKUP(C:C,Sheet1!A:B,2,0)</f>
        <v>Leave</v>
      </c>
      <c r="E38" s="165" t="s">
        <v>153</v>
      </c>
      <c r="F38" s="165"/>
    </row>
    <row r="39" spans="1:10" ht="30">
      <c r="A39" s="152">
        <v>6</v>
      </c>
      <c r="B39" s="5">
        <v>45572</v>
      </c>
      <c r="C39" s="50" t="str">
        <f t="shared" si="0"/>
        <v>Mon</v>
      </c>
      <c r="D39" s="47" t="str">
        <f>VLOOKUP(C:C,Sheet1!A:B,2,0)</f>
        <v>Theory</v>
      </c>
      <c r="E39" s="54" t="s">
        <v>663</v>
      </c>
      <c r="F39" s="38" t="s">
        <v>664</v>
      </c>
    </row>
    <row r="40" spans="1:10">
      <c r="A40" s="153"/>
      <c r="B40" s="5">
        <v>45573</v>
      </c>
      <c r="C40" s="50" t="str">
        <f t="shared" si="0"/>
        <v>Tue</v>
      </c>
      <c r="D40" s="47" t="str">
        <f>VLOOKUP(C:C,Sheet1!A:B,2,0)</f>
        <v>Theory</v>
      </c>
      <c r="E40" s="38" t="s">
        <v>665</v>
      </c>
      <c r="F40" s="55" t="s">
        <v>42</v>
      </c>
    </row>
    <row r="41" spans="1:10">
      <c r="A41" s="153"/>
      <c r="B41" s="5">
        <v>45574</v>
      </c>
      <c r="C41" s="50" t="str">
        <f t="shared" si="0"/>
        <v>Wed</v>
      </c>
      <c r="D41" s="47" t="str">
        <f>VLOOKUP(C:C,Sheet1!A:B,2,0)</f>
        <v>Theory</v>
      </c>
      <c r="E41" s="38" t="s">
        <v>666</v>
      </c>
      <c r="F41" s="47" t="s">
        <v>42</v>
      </c>
    </row>
    <row r="42" spans="1:10" ht="30">
      <c r="A42" s="153"/>
      <c r="B42" s="5">
        <v>45575</v>
      </c>
      <c r="C42" s="50" t="str">
        <f t="shared" si="0"/>
        <v>Thu</v>
      </c>
      <c r="D42" s="47" t="str">
        <f>VLOOKUP(C:C,Sheet1!A:B,2,0)</f>
        <v>WC&amp;S+Drawing</v>
      </c>
      <c r="E42" s="38" t="s">
        <v>667</v>
      </c>
      <c r="F42" s="6" t="s">
        <v>668</v>
      </c>
    </row>
    <row r="43" spans="1:10">
      <c r="A43" s="153"/>
      <c r="B43" s="33">
        <v>45576</v>
      </c>
      <c r="C43" s="34" t="str">
        <f t="shared" si="0"/>
        <v>Fri</v>
      </c>
      <c r="D43" s="35" t="str">
        <f>VLOOKUP(C:C,Sheet1!A:B,2,0)</f>
        <v>ES</v>
      </c>
      <c r="E43" s="162" t="s">
        <v>669</v>
      </c>
      <c r="F43" s="163"/>
    </row>
    <row r="44" spans="1:10">
      <c r="A44" s="153"/>
      <c r="B44" s="33">
        <v>45577</v>
      </c>
      <c r="C44" s="34" t="str">
        <f t="shared" si="0"/>
        <v>Sat</v>
      </c>
      <c r="D44" s="35" t="str">
        <f>VLOOKUP(C:C,Sheet1!A:B,2,0)</f>
        <v>ES</v>
      </c>
      <c r="E44" s="174" t="s">
        <v>62</v>
      </c>
      <c r="F44" s="163"/>
    </row>
    <row r="45" spans="1:10">
      <c r="A45" s="154"/>
      <c r="B45" s="33">
        <v>45578</v>
      </c>
      <c r="C45" s="34" t="str">
        <f t="shared" si="0"/>
        <v>Sun</v>
      </c>
      <c r="D45" s="35" t="str">
        <f>VLOOKUP(C:C,Sheet1!A:B,2,0)</f>
        <v>Leave</v>
      </c>
      <c r="E45" s="165" t="s">
        <v>153</v>
      </c>
      <c r="F45" s="165"/>
    </row>
    <row r="46" spans="1:10" ht="30">
      <c r="A46" s="152">
        <v>7</v>
      </c>
      <c r="B46" s="5">
        <v>45579</v>
      </c>
      <c r="C46" s="50" t="str">
        <f t="shared" si="0"/>
        <v>Mon</v>
      </c>
      <c r="D46" s="47" t="str">
        <f>VLOOKUP(C:C,Sheet1!A:B,2,0)</f>
        <v>Theory</v>
      </c>
      <c r="E46" s="47" t="s">
        <v>670</v>
      </c>
      <c r="F46" s="47" t="s">
        <v>42</v>
      </c>
    </row>
    <row r="47" spans="1:10" ht="30">
      <c r="A47" s="153"/>
      <c r="B47" s="5">
        <v>45580</v>
      </c>
      <c r="C47" s="50" t="str">
        <f t="shared" si="0"/>
        <v>Tue</v>
      </c>
      <c r="D47" s="47" t="str">
        <f>VLOOKUP(C:C,Sheet1!A:B,2,0)</f>
        <v>Theory</v>
      </c>
      <c r="E47" s="47" t="s">
        <v>671</v>
      </c>
      <c r="F47" s="47" t="s">
        <v>42</v>
      </c>
    </row>
    <row r="48" spans="1:10" ht="30">
      <c r="A48" s="153"/>
      <c r="B48" s="5">
        <v>45581</v>
      </c>
      <c r="C48" s="50" t="str">
        <f t="shared" si="0"/>
        <v>Wed</v>
      </c>
      <c r="D48" s="47" t="str">
        <f>VLOOKUP(C:C,Sheet1!A:B,2,0)</f>
        <v>Theory</v>
      </c>
      <c r="E48" s="47" t="s">
        <v>672</v>
      </c>
      <c r="F48" s="46" t="s">
        <v>673</v>
      </c>
    </row>
    <row r="49" spans="1:6" ht="30">
      <c r="A49" s="153"/>
      <c r="B49" s="5">
        <v>45582</v>
      </c>
      <c r="C49" s="50" t="str">
        <f t="shared" si="0"/>
        <v>Thu</v>
      </c>
      <c r="D49" s="47" t="str">
        <f>VLOOKUP(C:C,Sheet1!A:B,2,0)</f>
        <v>WC&amp;S+Drawing</v>
      </c>
      <c r="E49" s="38" t="s">
        <v>674</v>
      </c>
      <c r="F49" s="47" t="s">
        <v>42</v>
      </c>
    </row>
    <row r="50" spans="1:6" ht="30">
      <c r="A50" s="153"/>
      <c r="B50" s="5">
        <v>45583</v>
      </c>
      <c r="C50" s="50" t="str">
        <f t="shared" si="0"/>
        <v>Fri</v>
      </c>
      <c r="D50" s="47" t="str">
        <f>VLOOKUP(C:C,Sheet1!A:B,2,0)</f>
        <v>ES</v>
      </c>
      <c r="E50" s="38" t="s">
        <v>675</v>
      </c>
      <c r="F50" s="47" t="s">
        <v>676</v>
      </c>
    </row>
    <row r="51" spans="1:6">
      <c r="A51" s="153"/>
      <c r="B51" s="5">
        <v>45584</v>
      </c>
      <c r="C51" s="50" t="str">
        <f t="shared" si="0"/>
        <v>Sat</v>
      </c>
      <c r="D51" s="47" t="str">
        <f>VLOOKUP(C:C,Sheet1!A:B,2,0)</f>
        <v>ES</v>
      </c>
      <c r="E51" s="38" t="s">
        <v>677</v>
      </c>
      <c r="F51" s="47" t="s">
        <v>42</v>
      </c>
    </row>
    <row r="52" spans="1:6">
      <c r="A52" s="154"/>
      <c r="B52" s="36">
        <v>45585</v>
      </c>
      <c r="C52" s="37" t="str">
        <f t="shared" si="0"/>
        <v>Sun</v>
      </c>
      <c r="D52" s="52" t="str">
        <f>VLOOKUP(C:C,Sheet1!A:B,2,0)</f>
        <v>Leave</v>
      </c>
      <c r="E52" s="164" t="s">
        <v>153</v>
      </c>
      <c r="F52" s="159"/>
    </row>
    <row r="53" spans="1:6" ht="30">
      <c r="A53" s="152">
        <v>8</v>
      </c>
      <c r="B53" s="5">
        <v>45586</v>
      </c>
      <c r="C53" s="50" t="str">
        <f t="shared" si="0"/>
        <v>Mon</v>
      </c>
      <c r="D53" s="47" t="str">
        <f>VLOOKUP(C:C,Sheet1!A:B,2,0)</f>
        <v>Theory</v>
      </c>
      <c r="E53" s="47" t="s">
        <v>678</v>
      </c>
      <c r="F53" s="47" t="s">
        <v>42</v>
      </c>
    </row>
    <row r="54" spans="1:6" ht="30">
      <c r="A54" s="153"/>
      <c r="B54" s="5">
        <v>45587</v>
      </c>
      <c r="C54" s="50" t="str">
        <f t="shared" si="0"/>
        <v>Tue</v>
      </c>
      <c r="D54" s="47" t="str">
        <f>VLOOKUP(C:C,Sheet1!A:B,2,0)</f>
        <v>Theory</v>
      </c>
      <c r="E54" s="47" t="s">
        <v>679</v>
      </c>
      <c r="F54" s="47" t="s">
        <v>42</v>
      </c>
    </row>
    <row r="55" spans="1:6" ht="30">
      <c r="A55" s="153"/>
      <c r="B55" s="5">
        <v>45588</v>
      </c>
      <c r="C55" s="50" t="str">
        <f t="shared" si="0"/>
        <v>Wed</v>
      </c>
      <c r="D55" s="47" t="str">
        <f>VLOOKUP(C:C,Sheet1!A:B,2,0)</f>
        <v>Theory</v>
      </c>
      <c r="E55" s="47" t="s">
        <v>680</v>
      </c>
      <c r="F55" s="46" t="s">
        <v>681</v>
      </c>
    </row>
    <row r="56" spans="1:6" ht="30">
      <c r="A56" s="153"/>
      <c r="B56" s="5">
        <v>45589</v>
      </c>
      <c r="C56" s="50" t="str">
        <f t="shared" si="0"/>
        <v>Thu</v>
      </c>
      <c r="D56" s="47" t="str">
        <f>VLOOKUP(C:C,Sheet1!A:B,2,0)</f>
        <v>WC&amp;S+Drawing</v>
      </c>
      <c r="E56" s="38" t="s">
        <v>682</v>
      </c>
      <c r="F56" s="46" t="s">
        <v>42</v>
      </c>
    </row>
    <row r="57" spans="1:6">
      <c r="A57" s="153"/>
      <c r="B57" s="5">
        <v>45590</v>
      </c>
      <c r="C57" s="50" t="str">
        <f t="shared" si="0"/>
        <v>Fri</v>
      </c>
      <c r="D57" s="47" t="str">
        <f>VLOOKUP(C:C,Sheet1!A:B,2,0)</f>
        <v>ES</v>
      </c>
      <c r="E57" s="141" t="s">
        <v>104</v>
      </c>
      <c r="F57" s="142"/>
    </row>
    <row r="58" spans="1:6">
      <c r="A58" s="153"/>
      <c r="B58" s="5">
        <v>45591</v>
      </c>
      <c r="C58" s="50" t="str">
        <f t="shared" si="0"/>
        <v>Sat</v>
      </c>
      <c r="D58" s="47" t="str">
        <f>VLOOKUP(C:C,Sheet1!A:B,2,0)</f>
        <v>ES</v>
      </c>
      <c r="E58" s="140" t="s">
        <v>104</v>
      </c>
      <c r="F58" s="140"/>
    </row>
    <row r="59" spans="1:6">
      <c r="A59" s="154"/>
      <c r="B59" s="36">
        <v>45592</v>
      </c>
      <c r="C59" s="37" t="str">
        <f t="shared" si="0"/>
        <v>Sun</v>
      </c>
      <c r="D59" s="52" t="str">
        <f>VLOOKUP(C:C,Sheet1!A:B,2,0)</f>
        <v>Leave</v>
      </c>
      <c r="E59" s="161" t="s">
        <v>153</v>
      </c>
      <c r="F59" s="161"/>
    </row>
    <row r="60" spans="1:6">
      <c r="A60" s="152">
        <v>9</v>
      </c>
      <c r="B60" s="36">
        <v>45593</v>
      </c>
      <c r="C60" s="37" t="str">
        <f t="shared" si="0"/>
        <v>Mon</v>
      </c>
      <c r="D60" s="52" t="str">
        <f>VLOOKUP(C:C,Sheet1!A:B,2,0)</f>
        <v>Theory</v>
      </c>
      <c r="E60" s="167" t="s">
        <v>659</v>
      </c>
      <c r="F60" s="168"/>
    </row>
    <row r="61" spans="1:6">
      <c r="A61" s="153"/>
      <c r="B61" s="36">
        <v>45594</v>
      </c>
      <c r="C61" s="37" t="str">
        <f t="shared" si="0"/>
        <v>Tue</v>
      </c>
      <c r="D61" s="52" t="str">
        <f>VLOOKUP(C:C,Sheet1!A:B,2,0)</f>
        <v>Theory</v>
      </c>
      <c r="E61" s="167" t="s">
        <v>170</v>
      </c>
      <c r="F61" s="168"/>
    </row>
    <row r="62" spans="1:6">
      <c r="A62" s="153"/>
      <c r="B62" s="36">
        <v>45595</v>
      </c>
      <c r="C62" s="37" t="str">
        <f t="shared" si="0"/>
        <v>Wed</v>
      </c>
      <c r="D62" s="52" t="str">
        <f>VLOOKUP(C:C,Sheet1!A:B,2,0)</f>
        <v>Theory</v>
      </c>
      <c r="E62" s="167" t="s">
        <v>170</v>
      </c>
      <c r="F62" s="168"/>
    </row>
    <row r="63" spans="1:6" ht="30">
      <c r="A63" s="153"/>
      <c r="B63" s="36">
        <v>45596</v>
      </c>
      <c r="C63" s="37" t="str">
        <f t="shared" si="0"/>
        <v>Thu</v>
      </c>
      <c r="D63" s="52" t="str">
        <f>VLOOKUP(C:C,Sheet1!A:B,2,0)</f>
        <v>WC&amp;S+Drawing</v>
      </c>
      <c r="E63" s="167" t="s">
        <v>170</v>
      </c>
      <c r="F63" s="168"/>
    </row>
    <row r="64" spans="1:6">
      <c r="A64" s="153"/>
      <c r="B64" s="36">
        <v>45597</v>
      </c>
      <c r="C64" s="37" t="str">
        <f t="shared" si="0"/>
        <v>Fri</v>
      </c>
      <c r="D64" s="52" t="str">
        <f>VLOOKUP(C:C,Sheet1!A:B,2,0)</f>
        <v>ES</v>
      </c>
      <c r="E64" s="167" t="s">
        <v>170</v>
      </c>
      <c r="F64" s="168"/>
    </row>
    <row r="65" spans="1:6">
      <c r="A65" s="153"/>
      <c r="B65" s="36">
        <v>45598</v>
      </c>
      <c r="C65" s="37" t="str">
        <f t="shared" si="0"/>
        <v>Sat</v>
      </c>
      <c r="D65" s="52" t="str">
        <f>VLOOKUP(C:C,Sheet1!A:B,2,0)</f>
        <v>ES</v>
      </c>
      <c r="E65" s="167" t="s">
        <v>170</v>
      </c>
      <c r="F65" s="168"/>
    </row>
    <row r="66" spans="1:6">
      <c r="A66" s="154"/>
      <c r="B66" s="36">
        <v>45599</v>
      </c>
      <c r="C66" s="37" t="str">
        <f t="shared" si="0"/>
        <v>Sun</v>
      </c>
      <c r="D66" s="52" t="str">
        <f>VLOOKUP(C:C,Sheet1!A:B,2,0)</f>
        <v>Leave</v>
      </c>
      <c r="E66" s="167" t="s">
        <v>153</v>
      </c>
      <c r="F66" s="168"/>
    </row>
    <row r="67" spans="1:6">
      <c r="A67" s="152">
        <v>10</v>
      </c>
      <c r="B67" s="36">
        <v>45600</v>
      </c>
      <c r="C67" s="37" t="str">
        <f t="shared" si="0"/>
        <v>Mon</v>
      </c>
      <c r="D67" s="52" t="str">
        <f>VLOOKUP(C:C,Sheet1!A:B,2,0)</f>
        <v>Theory</v>
      </c>
      <c r="E67" s="167" t="s">
        <v>170</v>
      </c>
      <c r="F67" s="168"/>
    </row>
    <row r="68" spans="1:6" ht="90">
      <c r="A68" s="153"/>
      <c r="B68" s="5">
        <v>45601</v>
      </c>
      <c r="C68" s="50" t="str">
        <f t="shared" ref="C68:C131" si="1">TEXT(B68,"ddd")</f>
        <v>Tue</v>
      </c>
      <c r="D68" s="47" t="str">
        <f>VLOOKUP(C:C,Sheet1!A:B,2,0)</f>
        <v>Theory</v>
      </c>
      <c r="E68" s="47" t="s">
        <v>683</v>
      </c>
      <c r="F68" s="47" t="s">
        <v>684</v>
      </c>
    </row>
    <row r="69" spans="1:6" ht="45">
      <c r="A69" s="153"/>
      <c r="B69" s="5">
        <v>45602</v>
      </c>
      <c r="C69" s="50" t="str">
        <f t="shared" si="1"/>
        <v>Wed</v>
      </c>
      <c r="D69" s="47" t="str">
        <f>VLOOKUP(C:C,Sheet1!A:B,2,0)</f>
        <v>Theory</v>
      </c>
      <c r="E69" s="46" t="s">
        <v>685</v>
      </c>
      <c r="F69" s="38" t="s">
        <v>686</v>
      </c>
    </row>
    <row r="70" spans="1:6" ht="30">
      <c r="A70" s="153"/>
      <c r="B70" s="5">
        <v>45603</v>
      </c>
      <c r="C70" s="50" t="str">
        <f t="shared" si="1"/>
        <v>Thu</v>
      </c>
      <c r="D70" s="47" t="str">
        <f>VLOOKUP(C:C,Sheet1!A:B,2,0)</f>
        <v>WC&amp;S+Drawing</v>
      </c>
      <c r="E70" s="38" t="s">
        <v>687</v>
      </c>
      <c r="F70" s="47" t="s">
        <v>42</v>
      </c>
    </row>
    <row r="71" spans="1:6" ht="45">
      <c r="A71" s="153"/>
      <c r="B71" s="5">
        <v>45604</v>
      </c>
      <c r="C71" s="50" t="str">
        <f t="shared" si="1"/>
        <v>Fri</v>
      </c>
      <c r="D71" s="47" t="str">
        <f>VLOOKUP(C:C,Sheet1!A:B,2,0)</f>
        <v>ES</v>
      </c>
      <c r="E71" s="38" t="s">
        <v>688</v>
      </c>
      <c r="F71" s="38" t="s">
        <v>689</v>
      </c>
    </row>
    <row r="72" spans="1:6">
      <c r="A72" s="153"/>
      <c r="B72" s="36">
        <v>45605</v>
      </c>
      <c r="C72" s="37" t="str">
        <f t="shared" si="1"/>
        <v>Sat</v>
      </c>
      <c r="D72" s="52" t="str">
        <f>VLOOKUP(C:C,Sheet1!A:B,2,0)</f>
        <v>ES</v>
      </c>
      <c r="E72" s="164" t="s">
        <v>62</v>
      </c>
      <c r="F72" s="159"/>
    </row>
    <row r="73" spans="1:6">
      <c r="A73" s="154"/>
      <c r="B73" s="36">
        <v>45606</v>
      </c>
      <c r="C73" s="37" t="str">
        <f t="shared" si="1"/>
        <v>Sun</v>
      </c>
      <c r="D73" s="52" t="str">
        <f>VLOOKUP(C:C,Sheet1!A:B,2,0)</f>
        <v>Leave</v>
      </c>
      <c r="E73" s="167" t="s">
        <v>153</v>
      </c>
      <c r="F73" s="168"/>
    </row>
    <row r="74" spans="1:6" ht="45">
      <c r="A74" s="152">
        <v>11</v>
      </c>
      <c r="B74" s="5">
        <v>45607</v>
      </c>
      <c r="C74" s="50" t="str">
        <f t="shared" si="1"/>
        <v>Mon</v>
      </c>
      <c r="D74" s="47" t="str">
        <f>VLOOKUP(C:C,Sheet1!A:B,2,0)</f>
        <v>Theory</v>
      </c>
      <c r="E74" s="47" t="s">
        <v>690</v>
      </c>
      <c r="F74" s="38" t="s">
        <v>691</v>
      </c>
    </row>
    <row r="75" spans="1:6" ht="45">
      <c r="A75" s="153"/>
      <c r="B75" s="5">
        <v>45608</v>
      </c>
      <c r="C75" s="50" t="str">
        <f t="shared" si="1"/>
        <v>Tue</v>
      </c>
      <c r="D75" s="47" t="str">
        <f>VLOOKUP(C:C,Sheet1!A:B,2,0)</f>
        <v>Theory</v>
      </c>
      <c r="E75" s="47" t="s">
        <v>692</v>
      </c>
      <c r="F75" s="38" t="s">
        <v>693</v>
      </c>
    </row>
    <row r="76" spans="1:6" ht="45">
      <c r="A76" s="153"/>
      <c r="B76" s="5">
        <v>45609</v>
      </c>
      <c r="C76" s="50" t="str">
        <f t="shared" si="1"/>
        <v>Wed</v>
      </c>
      <c r="D76" s="47" t="str">
        <f>VLOOKUP(C:C,Sheet1!A:B,2,0)</f>
        <v>Theory</v>
      </c>
      <c r="E76" s="47" t="s">
        <v>694</v>
      </c>
      <c r="F76" s="38" t="s">
        <v>695</v>
      </c>
    </row>
    <row r="77" spans="1:6" ht="57" customHeight="1">
      <c r="A77" s="153"/>
      <c r="B77" s="5">
        <v>45610</v>
      </c>
      <c r="C77" s="50" t="str">
        <f t="shared" si="1"/>
        <v>Thu</v>
      </c>
      <c r="D77" s="47" t="str">
        <f>VLOOKUP(C:C,Sheet1!A:B,2,0)</f>
        <v>WC&amp;S+Drawing</v>
      </c>
      <c r="E77" s="38" t="s">
        <v>696</v>
      </c>
      <c r="F77" s="38" t="s">
        <v>697</v>
      </c>
    </row>
    <row r="78" spans="1:6">
      <c r="A78" s="153"/>
      <c r="B78" s="36">
        <v>45611</v>
      </c>
      <c r="C78" s="37" t="str">
        <f t="shared" si="1"/>
        <v>Fri</v>
      </c>
      <c r="D78" s="52" t="str">
        <f>VLOOKUP(C:C,Sheet1!A:B,2,0)</f>
        <v>ES</v>
      </c>
      <c r="E78" s="161" t="s">
        <v>173</v>
      </c>
      <c r="F78" s="161"/>
    </row>
    <row r="79" spans="1:6" ht="60">
      <c r="A79" s="153"/>
      <c r="B79" s="5">
        <v>45612</v>
      </c>
      <c r="C79" s="50" t="str">
        <f t="shared" si="1"/>
        <v>Sat</v>
      </c>
      <c r="D79" s="47" t="str">
        <f>VLOOKUP(C:C,Sheet1!A:B,2,0)</f>
        <v>ES</v>
      </c>
      <c r="E79" s="38" t="s">
        <v>698</v>
      </c>
      <c r="F79" s="38" t="s">
        <v>699</v>
      </c>
    </row>
    <row r="80" spans="1:6">
      <c r="A80" s="154"/>
      <c r="B80" s="36">
        <v>45613</v>
      </c>
      <c r="C80" s="37" t="str">
        <f t="shared" si="1"/>
        <v>Sun</v>
      </c>
      <c r="D80" s="52" t="str">
        <f>VLOOKUP(C:C,Sheet1!A:B,2,0)</f>
        <v>Leave</v>
      </c>
      <c r="E80" s="167" t="s">
        <v>153</v>
      </c>
      <c r="F80" s="168"/>
    </row>
    <row r="81" spans="1:6" ht="30">
      <c r="A81" s="152">
        <v>12</v>
      </c>
      <c r="B81" s="5">
        <v>45614</v>
      </c>
      <c r="C81" s="50" t="str">
        <f t="shared" si="1"/>
        <v>Mon</v>
      </c>
      <c r="D81" s="47" t="str">
        <f>VLOOKUP(C:C,Sheet1!A:B,2,0)</f>
        <v>Theory</v>
      </c>
      <c r="E81" s="47" t="s">
        <v>700</v>
      </c>
      <c r="F81" s="38" t="s">
        <v>701</v>
      </c>
    </row>
    <row r="82" spans="1:6" ht="45">
      <c r="A82" s="153"/>
      <c r="B82" s="5">
        <v>45615</v>
      </c>
      <c r="C82" s="50" t="str">
        <f t="shared" si="1"/>
        <v>Tue</v>
      </c>
      <c r="D82" s="47" t="str">
        <f>VLOOKUP(C:C,Sheet1!A:B,2,0)</f>
        <v>Theory</v>
      </c>
      <c r="E82" s="47" t="s">
        <v>702</v>
      </c>
      <c r="F82" s="38" t="s">
        <v>703</v>
      </c>
    </row>
    <row r="83" spans="1:6" ht="30">
      <c r="A83" s="153"/>
      <c r="B83" s="5">
        <v>45616</v>
      </c>
      <c r="C83" s="50" t="str">
        <f t="shared" si="1"/>
        <v>Wed</v>
      </c>
      <c r="D83" s="47" t="str">
        <f>VLOOKUP(C:C,Sheet1!A:B,2,0)</f>
        <v>Theory</v>
      </c>
      <c r="E83" s="47" t="s">
        <v>704</v>
      </c>
      <c r="F83" s="47" t="s">
        <v>42</v>
      </c>
    </row>
    <row r="84" spans="1:6" ht="30">
      <c r="A84" s="153"/>
      <c r="B84" s="5">
        <v>45617</v>
      </c>
      <c r="C84" s="50" t="str">
        <f t="shared" si="1"/>
        <v>Thu</v>
      </c>
      <c r="D84" s="47" t="str">
        <f>VLOOKUP(C:C,Sheet1!A:B,2,0)</f>
        <v>WC&amp;S+Drawing</v>
      </c>
      <c r="E84" s="38" t="s">
        <v>705</v>
      </c>
      <c r="F84" s="38" t="s">
        <v>706</v>
      </c>
    </row>
    <row r="85" spans="1:6" ht="30">
      <c r="A85" s="153"/>
      <c r="B85" s="5">
        <v>45618</v>
      </c>
      <c r="C85" s="50" t="str">
        <f t="shared" si="1"/>
        <v>Fri</v>
      </c>
      <c r="D85" s="47" t="str">
        <f>VLOOKUP(C:C,Sheet1!A:B,2,0)</f>
        <v>ES</v>
      </c>
      <c r="E85" s="38" t="s">
        <v>698</v>
      </c>
      <c r="F85" s="38" t="s">
        <v>707</v>
      </c>
    </row>
    <row r="86" spans="1:6">
      <c r="A86" s="153"/>
      <c r="B86" s="5">
        <v>45619</v>
      </c>
      <c r="C86" s="50" t="str">
        <f t="shared" si="1"/>
        <v>Sat</v>
      </c>
      <c r="D86" s="47" t="str">
        <f>VLOOKUP(C:C,Sheet1!A:B,2,0)</f>
        <v>ES</v>
      </c>
      <c r="E86" s="38" t="s">
        <v>708</v>
      </c>
      <c r="F86" s="47" t="s">
        <v>42</v>
      </c>
    </row>
    <row r="87" spans="1:6">
      <c r="A87" s="154"/>
      <c r="B87" s="36">
        <v>45620</v>
      </c>
      <c r="C87" s="37" t="str">
        <f t="shared" si="1"/>
        <v>Sun</v>
      </c>
      <c r="D87" s="52" t="str">
        <f>VLOOKUP(C:C,Sheet1!A:B,2,0)</f>
        <v>Leave</v>
      </c>
      <c r="E87" s="167" t="s">
        <v>153</v>
      </c>
      <c r="F87" s="168"/>
    </row>
    <row r="88" spans="1:6" ht="60">
      <c r="A88" s="152">
        <v>13</v>
      </c>
      <c r="B88" s="5">
        <v>45621</v>
      </c>
      <c r="C88" s="50" t="str">
        <f t="shared" si="1"/>
        <v>Mon</v>
      </c>
      <c r="D88" s="47" t="str">
        <f>VLOOKUP(C:C,Sheet1!A:B,2,0)</f>
        <v>Theory</v>
      </c>
      <c r="E88" s="47" t="s">
        <v>709</v>
      </c>
      <c r="F88" s="38" t="s">
        <v>710</v>
      </c>
    </row>
    <row r="89" spans="1:6" ht="45">
      <c r="A89" s="153"/>
      <c r="B89" s="5">
        <v>45622</v>
      </c>
      <c r="C89" s="50" t="str">
        <f t="shared" si="1"/>
        <v>Tue</v>
      </c>
      <c r="D89" s="47" t="str">
        <f>VLOOKUP(C:C,Sheet1!A:B,2,0)</f>
        <v>Theory</v>
      </c>
      <c r="E89" s="47" t="s">
        <v>711</v>
      </c>
      <c r="F89" s="47" t="s">
        <v>42</v>
      </c>
    </row>
    <row r="90" spans="1:6" ht="90">
      <c r="A90" s="153"/>
      <c r="B90" s="5">
        <v>45623</v>
      </c>
      <c r="C90" s="50" t="str">
        <f t="shared" si="1"/>
        <v>Wed</v>
      </c>
      <c r="D90" s="47" t="str">
        <f>VLOOKUP(C:C,Sheet1!A:B,2,0)</f>
        <v>Theory</v>
      </c>
      <c r="E90" s="47" t="s">
        <v>712</v>
      </c>
      <c r="F90" s="47" t="s">
        <v>42</v>
      </c>
    </row>
    <row r="91" spans="1:6" ht="45">
      <c r="A91" s="153"/>
      <c r="B91" s="5">
        <v>45624</v>
      </c>
      <c r="C91" s="50" t="str">
        <f t="shared" si="1"/>
        <v>Thu</v>
      </c>
      <c r="D91" s="47" t="str">
        <f>VLOOKUP(C:C,Sheet1!A:B,2,0)</f>
        <v>WC&amp;S+Drawing</v>
      </c>
      <c r="E91" s="38" t="s">
        <v>713</v>
      </c>
      <c r="F91" s="38" t="s">
        <v>714</v>
      </c>
    </row>
    <row r="92" spans="1:6">
      <c r="A92" s="153"/>
      <c r="B92" s="5">
        <v>45625</v>
      </c>
      <c r="C92" s="50" t="str">
        <f t="shared" si="1"/>
        <v>Fri</v>
      </c>
      <c r="D92" s="47" t="str">
        <f>VLOOKUP(C:C,Sheet1!A:B,2,0)</f>
        <v>ES</v>
      </c>
      <c r="E92" s="38" t="s">
        <v>715</v>
      </c>
      <c r="F92" s="47" t="s">
        <v>42</v>
      </c>
    </row>
    <row r="93" spans="1:6" ht="45">
      <c r="A93" s="153"/>
      <c r="B93" s="5">
        <v>45626</v>
      </c>
      <c r="C93" s="50" t="str">
        <f t="shared" si="1"/>
        <v>Sat</v>
      </c>
      <c r="D93" s="47" t="str">
        <f>VLOOKUP(C:C,Sheet1!A:B,2,0)</f>
        <v>ES</v>
      </c>
      <c r="E93" s="38" t="s">
        <v>716</v>
      </c>
      <c r="F93" s="38" t="s">
        <v>717</v>
      </c>
    </row>
    <row r="94" spans="1:6">
      <c r="A94" s="154"/>
      <c r="B94" s="36">
        <v>45627</v>
      </c>
      <c r="C94" s="37" t="str">
        <f t="shared" si="1"/>
        <v>Sun</v>
      </c>
      <c r="D94" s="52" t="str">
        <f>VLOOKUP(C:C,Sheet1!A:B,2,0)</f>
        <v>Leave</v>
      </c>
      <c r="E94" s="167" t="s">
        <v>153</v>
      </c>
      <c r="F94" s="168"/>
    </row>
    <row r="95" spans="1:6" ht="60">
      <c r="A95" s="152">
        <v>14</v>
      </c>
      <c r="B95" s="5">
        <v>45628</v>
      </c>
      <c r="C95" s="50" t="str">
        <f t="shared" si="1"/>
        <v>Mon</v>
      </c>
      <c r="D95" s="47" t="str">
        <f>VLOOKUP(C:C,Sheet1!A:B,2,0)</f>
        <v>Theory</v>
      </c>
      <c r="E95" s="47" t="s">
        <v>718</v>
      </c>
      <c r="F95" s="57" t="s">
        <v>719</v>
      </c>
    </row>
    <row r="96" spans="1:6">
      <c r="A96" s="153"/>
      <c r="B96" s="5">
        <v>45629</v>
      </c>
      <c r="C96" s="50" t="str">
        <f t="shared" si="1"/>
        <v>Tue</v>
      </c>
      <c r="D96" s="47" t="str">
        <f>VLOOKUP(C:C,Sheet1!A:B,2,0)</f>
        <v>Theory</v>
      </c>
      <c r="E96" s="47" t="s">
        <v>720</v>
      </c>
      <c r="F96" s="47" t="s">
        <v>42</v>
      </c>
    </row>
    <row r="97" spans="1:6">
      <c r="A97" s="153"/>
      <c r="B97" s="5">
        <v>45630</v>
      </c>
      <c r="C97" s="50" t="str">
        <f t="shared" si="1"/>
        <v>Wed</v>
      </c>
      <c r="D97" s="47" t="str">
        <f>VLOOKUP(C:C,Sheet1!A:B,2,0)</f>
        <v>Theory</v>
      </c>
      <c r="E97" s="47" t="s">
        <v>721</v>
      </c>
      <c r="F97" s="47" t="s">
        <v>42</v>
      </c>
    </row>
    <row r="98" spans="1:6" ht="30">
      <c r="A98" s="153"/>
      <c r="B98" s="5">
        <v>45631</v>
      </c>
      <c r="C98" s="50" t="str">
        <f t="shared" si="1"/>
        <v>Thu</v>
      </c>
      <c r="D98" s="47" t="str">
        <f>VLOOKUP(C:C,Sheet1!A:B,2,0)</f>
        <v>WC&amp;S+Drawing</v>
      </c>
      <c r="E98" s="38" t="s">
        <v>722</v>
      </c>
      <c r="F98" s="47" t="s">
        <v>42</v>
      </c>
    </row>
    <row r="99" spans="1:6">
      <c r="A99" s="153"/>
      <c r="B99" s="5">
        <v>45632</v>
      </c>
      <c r="C99" s="50" t="str">
        <f t="shared" si="1"/>
        <v>Fri</v>
      </c>
      <c r="D99" s="47" t="str">
        <f>VLOOKUP(C:C,Sheet1!A:B,2,0)</f>
        <v>ES</v>
      </c>
      <c r="E99" s="140" t="s">
        <v>104</v>
      </c>
      <c r="F99" s="140"/>
    </row>
    <row r="100" spans="1:6">
      <c r="A100" s="153"/>
      <c r="B100" s="5">
        <v>45633</v>
      </c>
      <c r="C100" s="50" t="str">
        <f t="shared" si="1"/>
        <v>Sat</v>
      </c>
      <c r="D100" s="47" t="str">
        <f>VLOOKUP(C:C,Sheet1!A:B,2,0)</f>
        <v>ES</v>
      </c>
      <c r="E100" s="140" t="s">
        <v>104</v>
      </c>
      <c r="F100" s="140"/>
    </row>
    <row r="101" spans="1:6">
      <c r="A101" s="154"/>
      <c r="B101" s="36">
        <v>45634</v>
      </c>
      <c r="C101" s="37" t="str">
        <f t="shared" si="1"/>
        <v>Sun</v>
      </c>
      <c r="D101" s="52" t="str">
        <f>VLOOKUP(C:C,Sheet1!A:B,2,0)</f>
        <v>Leave</v>
      </c>
      <c r="E101" s="169" t="s">
        <v>153</v>
      </c>
      <c r="F101" s="169"/>
    </row>
    <row r="102" spans="1:6" ht="60">
      <c r="A102" s="152">
        <v>15</v>
      </c>
      <c r="B102" s="5">
        <v>45635</v>
      </c>
      <c r="C102" s="50" t="str">
        <f t="shared" si="1"/>
        <v>Mon</v>
      </c>
      <c r="D102" s="47" t="str">
        <f>VLOOKUP(C:C,Sheet1!A:B,2,0)</f>
        <v>Theory</v>
      </c>
      <c r="E102" s="47" t="s">
        <v>723</v>
      </c>
      <c r="F102" s="58" t="s">
        <v>724</v>
      </c>
    </row>
    <row r="103" spans="1:6" ht="60">
      <c r="A103" s="153"/>
      <c r="B103" s="5">
        <v>45636</v>
      </c>
      <c r="C103" s="50" t="str">
        <f t="shared" si="1"/>
        <v>Tue</v>
      </c>
      <c r="D103" s="47" t="str">
        <f>VLOOKUP(C:C,Sheet1!A:B,2,0)</f>
        <v>Theory</v>
      </c>
      <c r="E103" s="47" t="s">
        <v>725</v>
      </c>
      <c r="F103" s="47" t="s">
        <v>42</v>
      </c>
    </row>
    <row r="104" spans="1:6" ht="30">
      <c r="A104" s="153"/>
      <c r="B104" s="5">
        <v>45637</v>
      </c>
      <c r="C104" s="50" t="str">
        <f t="shared" si="1"/>
        <v>Wed</v>
      </c>
      <c r="D104" s="47" t="str">
        <f>VLOOKUP(C:C,Sheet1!A:B,2,0)</f>
        <v>Theory</v>
      </c>
      <c r="E104" s="47" t="s">
        <v>726</v>
      </c>
      <c r="F104" s="47" t="s">
        <v>42</v>
      </c>
    </row>
    <row r="105" spans="1:6" ht="47.25" customHeight="1">
      <c r="A105" s="153"/>
      <c r="B105" s="5">
        <v>45638</v>
      </c>
      <c r="C105" s="50" t="str">
        <f t="shared" si="1"/>
        <v>Thu</v>
      </c>
      <c r="D105" s="47" t="str">
        <f>VLOOKUP(C:C,Sheet1!A:B,2,0)</f>
        <v>WC&amp;S+Drawing</v>
      </c>
      <c r="E105" s="38" t="s">
        <v>727</v>
      </c>
      <c r="F105" s="47" t="s">
        <v>42</v>
      </c>
    </row>
    <row r="106" spans="1:6">
      <c r="A106" s="153"/>
      <c r="B106" s="5">
        <v>45639</v>
      </c>
      <c r="C106" s="50" t="str">
        <f t="shared" si="1"/>
        <v>Fri</v>
      </c>
      <c r="D106" s="47" t="str">
        <f>VLOOKUP(C:C,Sheet1!A:B,2,0)</f>
        <v>ES</v>
      </c>
      <c r="E106" s="38" t="s">
        <v>728</v>
      </c>
      <c r="F106" s="47" t="s">
        <v>42</v>
      </c>
    </row>
    <row r="107" spans="1:6">
      <c r="A107" s="153"/>
      <c r="B107" s="5">
        <v>45640</v>
      </c>
      <c r="C107" s="37" t="str">
        <f t="shared" si="1"/>
        <v>Sat</v>
      </c>
      <c r="D107" s="52" t="str">
        <f>VLOOKUP(C:C,Sheet1!A:B,2,0)</f>
        <v>ES</v>
      </c>
      <c r="E107" s="164" t="s">
        <v>62</v>
      </c>
      <c r="F107" s="159"/>
    </row>
    <row r="108" spans="1:6">
      <c r="A108" s="154"/>
      <c r="B108" s="5">
        <v>45641</v>
      </c>
      <c r="C108" s="37" t="str">
        <f t="shared" si="1"/>
        <v>Sun</v>
      </c>
      <c r="D108" s="52" t="str">
        <f>VLOOKUP(C:C,Sheet1!A:B,2,0)</f>
        <v>Leave</v>
      </c>
      <c r="E108" s="169" t="s">
        <v>153</v>
      </c>
      <c r="F108" s="169"/>
    </row>
    <row r="109" spans="1:6" ht="60">
      <c r="A109" s="152">
        <v>16</v>
      </c>
      <c r="B109" s="5">
        <v>45642</v>
      </c>
      <c r="C109" s="50" t="str">
        <f t="shared" si="1"/>
        <v>Mon</v>
      </c>
      <c r="D109" s="47" t="str">
        <f>VLOOKUP(C:C,Sheet1!A:B,2,0)</f>
        <v>Theory</v>
      </c>
      <c r="E109" s="47" t="s">
        <v>729</v>
      </c>
      <c r="F109" s="58" t="s">
        <v>730</v>
      </c>
    </row>
    <row r="110" spans="1:6">
      <c r="A110" s="153"/>
      <c r="B110" s="5">
        <v>45643</v>
      </c>
      <c r="C110" s="50" t="str">
        <f t="shared" si="1"/>
        <v>Tue</v>
      </c>
      <c r="D110" s="47" t="str">
        <f>VLOOKUP(C:C,Sheet1!A:B,2,0)</f>
        <v>Theory</v>
      </c>
      <c r="E110" s="47" t="s">
        <v>731</v>
      </c>
      <c r="F110" s="47" t="s">
        <v>42</v>
      </c>
    </row>
    <row r="111" spans="1:6" ht="30">
      <c r="A111" s="153"/>
      <c r="B111" s="5">
        <v>45644</v>
      </c>
      <c r="C111" s="50" t="str">
        <f t="shared" si="1"/>
        <v>Wed</v>
      </c>
      <c r="D111" s="47" t="str">
        <f>VLOOKUP(C:C,Sheet1!A:B,2,0)</f>
        <v>Theory</v>
      </c>
      <c r="E111" s="47" t="s">
        <v>732</v>
      </c>
      <c r="F111" s="47" t="s">
        <v>42</v>
      </c>
    </row>
    <row r="112" spans="1:6" ht="54" customHeight="1">
      <c r="A112" s="153"/>
      <c r="B112" s="5">
        <v>45645</v>
      </c>
      <c r="C112" s="50" t="str">
        <f t="shared" si="1"/>
        <v>Thu</v>
      </c>
      <c r="D112" s="47" t="str">
        <f>VLOOKUP(C:C,Sheet1!A:B,2,0)</f>
        <v>WC&amp;S+Drawing</v>
      </c>
      <c r="E112" s="38" t="s">
        <v>733</v>
      </c>
      <c r="F112" s="47" t="s">
        <v>42</v>
      </c>
    </row>
    <row r="113" spans="1:6" ht="45">
      <c r="A113" s="153"/>
      <c r="B113" s="5">
        <v>45646</v>
      </c>
      <c r="C113" s="50" t="str">
        <f t="shared" si="1"/>
        <v>Fri</v>
      </c>
      <c r="D113" s="47" t="str">
        <f>VLOOKUP(C:C,Sheet1!A:B,2,0)</f>
        <v>ES</v>
      </c>
      <c r="E113" s="38" t="s">
        <v>734</v>
      </c>
      <c r="F113" s="38" t="s">
        <v>735</v>
      </c>
    </row>
    <row r="114" spans="1:6">
      <c r="A114" s="153"/>
      <c r="B114" s="5">
        <v>45647</v>
      </c>
      <c r="C114" s="50" t="str">
        <f t="shared" si="1"/>
        <v>Sat</v>
      </c>
      <c r="D114" s="47" t="str">
        <f>VLOOKUP(C:C,Sheet1!A:B,2,0)</f>
        <v>ES</v>
      </c>
      <c r="E114" s="38" t="s">
        <v>736</v>
      </c>
      <c r="F114" s="47" t="s">
        <v>42</v>
      </c>
    </row>
    <row r="115" spans="1:6">
      <c r="A115" s="154"/>
      <c r="B115" s="5">
        <v>45648</v>
      </c>
      <c r="C115" s="37" t="str">
        <f t="shared" si="1"/>
        <v>Sun</v>
      </c>
      <c r="D115" s="52" t="str">
        <f>VLOOKUP(C:C,Sheet1!A:B,2,0)</f>
        <v>Leave</v>
      </c>
      <c r="E115" s="164" t="s">
        <v>737</v>
      </c>
      <c r="F115" s="159"/>
    </row>
    <row r="116" spans="1:6" ht="45">
      <c r="A116" s="152">
        <v>17</v>
      </c>
      <c r="B116" s="5">
        <v>45649</v>
      </c>
      <c r="C116" s="50" t="str">
        <f t="shared" si="1"/>
        <v>Mon</v>
      </c>
      <c r="D116" s="47" t="str">
        <f>VLOOKUP(C:C,Sheet1!A:B,2,0)</f>
        <v>Theory</v>
      </c>
      <c r="E116" s="47" t="s">
        <v>738</v>
      </c>
      <c r="F116" s="38" t="s">
        <v>739</v>
      </c>
    </row>
    <row r="117" spans="1:6" ht="30">
      <c r="A117" s="153"/>
      <c r="B117" s="5">
        <v>45650</v>
      </c>
      <c r="C117" s="50" t="str">
        <f t="shared" si="1"/>
        <v>Tue</v>
      </c>
      <c r="D117" s="47" t="str">
        <f>VLOOKUP(C:C,Sheet1!A:B,2,0)</f>
        <v>Theory</v>
      </c>
      <c r="E117" s="47" t="s">
        <v>740</v>
      </c>
      <c r="F117" s="47" t="s">
        <v>42</v>
      </c>
    </row>
    <row r="118" spans="1:6">
      <c r="A118" s="153"/>
      <c r="B118" s="5">
        <v>45651</v>
      </c>
      <c r="C118" s="37" t="str">
        <f t="shared" si="1"/>
        <v>Wed</v>
      </c>
      <c r="D118" s="52" t="str">
        <f>VLOOKUP(C:C,Sheet1!A:B,2,0)</f>
        <v>Theory</v>
      </c>
      <c r="E118" s="169" t="s">
        <v>741</v>
      </c>
      <c r="F118" s="169"/>
    </row>
    <row r="119" spans="1:6" ht="75">
      <c r="A119" s="153"/>
      <c r="B119" s="5">
        <v>45652</v>
      </c>
      <c r="C119" s="50" t="str">
        <f t="shared" si="1"/>
        <v>Thu</v>
      </c>
      <c r="D119" s="47" t="str">
        <f>VLOOKUP(C:C,Sheet1!A:B,2,0)</f>
        <v>WC&amp;S+Drawing</v>
      </c>
      <c r="E119" s="38" t="s">
        <v>742</v>
      </c>
      <c r="F119" s="38" t="s">
        <v>743</v>
      </c>
    </row>
    <row r="120" spans="1:6">
      <c r="A120" s="153"/>
      <c r="B120" s="5">
        <v>45653</v>
      </c>
      <c r="C120" s="50" t="str">
        <f t="shared" si="1"/>
        <v>Fri</v>
      </c>
      <c r="D120" s="47" t="str">
        <f>VLOOKUP(C:C,Sheet1!A:B,2,0)</f>
        <v>ES</v>
      </c>
      <c r="E120" s="38" t="s">
        <v>736</v>
      </c>
      <c r="F120" s="47" t="s">
        <v>42</v>
      </c>
    </row>
    <row r="121" spans="1:6" ht="45">
      <c r="A121" s="153"/>
      <c r="B121" s="5">
        <v>45654</v>
      </c>
      <c r="C121" s="50" t="str">
        <f t="shared" si="1"/>
        <v>Sat</v>
      </c>
      <c r="D121" s="47" t="str">
        <f>VLOOKUP(C:C,Sheet1!A:B,2,0)</f>
        <v>ES</v>
      </c>
      <c r="E121" s="38" t="s">
        <v>744</v>
      </c>
      <c r="F121" s="38" t="s">
        <v>745</v>
      </c>
    </row>
    <row r="122" spans="1:6">
      <c r="A122" s="154"/>
      <c r="B122" s="5">
        <v>45655</v>
      </c>
      <c r="C122" s="37" t="str">
        <f t="shared" si="1"/>
        <v>Sun</v>
      </c>
      <c r="D122" s="52" t="str">
        <f>VLOOKUP(C:C,Sheet1!A:B,2,0)</f>
        <v>Leave</v>
      </c>
      <c r="E122" s="158" t="s">
        <v>153</v>
      </c>
      <c r="F122" s="159"/>
    </row>
    <row r="123" spans="1:6">
      <c r="A123" s="152">
        <v>18</v>
      </c>
      <c r="B123" s="5">
        <v>45656</v>
      </c>
      <c r="C123" s="50" t="str">
        <f t="shared" si="1"/>
        <v>Mon</v>
      </c>
      <c r="D123" s="47" t="str">
        <f>VLOOKUP(C:C,Sheet1!A:B,2,0)</f>
        <v>Theory</v>
      </c>
      <c r="E123" s="140" t="s">
        <v>104</v>
      </c>
      <c r="F123" s="140"/>
    </row>
    <row r="124" spans="1:6">
      <c r="A124" s="153"/>
      <c r="B124" s="5">
        <v>45657</v>
      </c>
      <c r="C124" s="50" t="str">
        <f t="shared" si="1"/>
        <v>Tue</v>
      </c>
      <c r="D124" s="47" t="str">
        <f>VLOOKUP(C:C,Sheet1!A:B,2,0)</f>
        <v>Theory</v>
      </c>
      <c r="E124" s="140" t="s">
        <v>104</v>
      </c>
      <c r="F124" s="140"/>
    </row>
    <row r="125" spans="1:6" ht="60">
      <c r="A125" s="153"/>
      <c r="B125" s="5">
        <v>45658</v>
      </c>
      <c r="C125" s="50" t="str">
        <f t="shared" si="1"/>
        <v>Wed</v>
      </c>
      <c r="D125" s="47" t="str">
        <f>VLOOKUP(C:C,Sheet1!A:B,2,0)</f>
        <v>Theory</v>
      </c>
      <c r="E125" s="47" t="s">
        <v>746</v>
      </c>
      <c r="F125" s="38" t="s">
        <v>747</v>
      </c>
    </row>
    <row r="126" spans="1:6" ht="38.25" customHeight="1">
      <c r="A126" s="153"/>
      <c r="B126" s="5">
        <v>45659</v>
      </c>
      <c r="C126" s="50" t="str">
        <f t="shared" si="1"/>
        <v>Thu</v>
      </c>
      <c r="D126" s="47" t="str">
        <f>VLOOKUP(C:C,Sheet1!A:B,2,0)</f>
        <v>WC&amp;S+Drawing</v>
      </c>
      <c r="E126" s="38" t="s">
        <v>748</v>
      </c>
      <c r="F126" s="47" t="s">
        <v>42</v>
      </c>
    </row>
    <row r="127" spans="1:6" ht="45">
      <c r="A127" s="153"/>
      <c r="B127" s="5">
        <v>45660</v>
      </c>
      <c r="C127" s="50" t="str">
        <f t="shared" si="1"/>
        <v>Fri</v>
      </c>
      <c r="D127" s="47" t="str">
        <f>VLOOKUP(C:C,Sheet1!A:B,2,0)</f>
        <v>ES</v>
      </c>
      <c r="E127" s="38" t="s">
        <v>749</v>
      </c>
      <c r="F127" s="38" t="s">
        <v>750</v>
      </c>
    </row>
    <row r="128" spans="1:6">
      <c r="A128" s="153"/>
      <c r="B128" s="5">
        <v>45661</v>
      </c>
      <c r="C128" s="50" t="str">
        <f t="shared" si="1"/>
        <v>Sat</v>
      </c>
      <c r="D128" s="47" t="str">
        <f>VLOOKUP(C:C,Sheet1!A:B,2,0)</f>
        <v>ES</v>
      </c>
      <c r="E128" s="38" t="s">
        <v>751</v>
      </c>
      <c r="F128" s="47" t="s">
        <v>42</v>
      </c>
    </row>
    <row r="129" spans="1:6">
      <c r="A129" s="154"/>
      <c r="B129" s="36">
        <v>45662</v>
      </c>
      <c r="C129" s="37" t="str">
        <f t="shared" si="1"/>
        <v>Sun</v>
      </c>
      <c r="D129" s="52" t="str">
        <f>VLOOKUP(C:C,Sheet1!A:B,2,0)</f>
        <v>Leave</v>
      </c>
      <c r="E129" s="161" t="s">
        <v>153</v>
      </c>
      <c r="F129" s="161"/>
    </row>
    <row r="130" spans="1:6">
      <c r="A130" s="152">
        <v>19</v>
      </c>
      <c r="B130" s="36">
        <v>45663</v>
      </c>
      <c r="C130" s="37" t="str">
        <f t="shared" si="1"/>
        <v>Mon</v>
      </c>
      <c r="D130" s="52" t="str">
        <f>VLOOKUP(C:C,Sheet1!A:B,2,0)</f>
        <v>Theory</v>
      </c>
      <c r="E130" s="158" t="s">
        <v>224</v>
      </c>
      <c r="F130" s="160"/>
    </row>
    <row r="131" spans="1:6" ht="75">
      <c r="A131" s="153"/>
      <c r="B131" s="5">
        <v>45664</v>
      </c>
      <c r="C131" s="50" t="str">
        <f t="shared" si="1"/>
        <v>Tue</v>
      </c>
      <c r="D131" s="47" t="str">
        <f>VLOOKUP(C:C,Sheet1!A:B,2,0)</f>
        <v>Theory</v>
      </c>
      <c r="E131" s="38" t="s">
        <v>752</v>
      </c>
      <c r="F131" s="38" t="s">
        <v>753</v>
      </c>
    </row>
    <row r="132" spans="1:6" ht="45">
      <c r="A132" s="153"/>
      <c r="B132" s="5">
        <v>45665</v>
      </c>
      <c r="C132" s="50" t="str">
        <f t="shared" ref="C132:C195" si="2">TEXT(B132,"ddd")</f>
        <v>Wed</v>
      </c>
      <c r="D132" s="47" t="str">
        <f>VLOOKUP(C:C,Sheet1!A:B,2,0)</f>
        <v>Theory</v>
      </c>
      <c r="E132" s="38" t="s">
        <v>754</v>
      </c>
      <c r="F132" s="47" t="s">
        <v>42</v>
      </c>
    </row>
    <row r="133" spans="1:6" ht="60">
      <c r="A133" s="153"/>
      <c r="B133" s="5">
        <v>45666</v>
      </c>
      <c r="C133" s="50" t="str">
        <f t="shared" si="2"/>
        <v>Thu</v>
      </c>
      <c r="D133" s="47" t="str">
        <f>VLOOKUP(C:C,Sheet1!A:B,2,0)</f>
        <v>WC&amp;S+Drawing</v>
      </c>
      <c r="E133" s="38" t="s">
        <v>755</v>
      </c>
      <c r="F133" s="38" t="s">
        <v>756</v>
      </c>
    </row>
    <row r="134" spans="1:6">
      <c r="A134" s="153"/>
      <c r="B134" s="5">
        <v>45667</v>
      </c>
      <c r="C134" s="50" t="str">
        <f t="shared" si="2"/>
        <v>Fri</v>
      </c>
      <c r="D134" s="47" t="str">
        <f>VLOOKUP(C:C,Sheet1!A:B,2,0)</f>
        <v>ES</v>
      </c>
      <c r="E134" s="38" t="s">
        <v>757</v>
      </c>
      <c r="F134" s="47" t="s">
        <v>42</v>
      </c>
    </row>
    <row r="135" spans="1:6">
      <c r="A135" s="153"/>
      <c r="B135" s="36">
        <v>45668</v>
      </c>
      <c r="C135" s="37" t="str">
        <f t="shared" si="2"/>
        <v>Sat</v>
      </c>
      <c r="D135" s="52" t="str">
        <f>VLOOKUP(C:C,Sheet1!A:B,2,0)</f>
        <v>ES</v>
      </c>
      <c r="E135" s="158" t="s">
        <v>62</v>
      </c>
      <c r="F135" s="160"/>
    </row>
    <row r="136" spans="1:6">
      <c r="A136" s="154"/>
      <c r="B136" s="36">
        <v>45669</v>
      </c>
      <c r="C136" s="37" t="str">
        <f t="shared" si="2"/>
        <v>Sun</v>
      </c>
      <c r="D136" s="52" t="str">
        <f>VLOOKUP(C:C,Sheet1!A:B,2,0)</f>
        <v>Leave</v>
      </c>
      <c r="E136" s="158" t="s">
        <v>153</v>
      </c>
      <c r="F136" s="159"/>
    </row>
    <row r="137" spans="1:6" ht="45">
      <c r="A137" s="152">
        <v>20</v>
      </c>
      <c r="B137" s="5">
        <v>45670</v>
      </c>
      <c r="C137" s="50" t="str">
        <f t="shared" si="2"/>
        <v>Mon</v>
      </c>
      <c r="D137" s="47" t="str">
        <f>VLOOKUP(C:C,Sheet1!A:B,2,0)</f>
        <v>Theory</v>
      </c>
      <c r="E137" s="38" t="s">
        <v>758</v>
      </c>
      <c r="F137" s="47" t="s">
        <v>42</v>
      </c>
    </row>
    <row r="138" spans="1:6" ht="45">
      <c r="A138" s="153"/>
      <c r="B138" s="5">
        <v>45671</v>
      </c>
      <c r="C138" s="50" t="str">
        <f t="shared" si="2"/>
        <v>Tue</v>
      </c>
      <c r="D138" s="47" t="str">
        <f>VLOOKUP(C:C,Sheet1!A:B,2,0)</f>
        <v>Theory</v>
      </c>
      <c r="E138" s="38" t="s">
        <v>759</v>
      </c>
      <c r="F138" s="38" t="s">
        <v>760</v>
      </c>
    </row>
    <row r="139" spans="1:6" ht="45">
      <c r="A139" s="153"/>
      <c r="B139" s="5">
        <v>45672</v>
      </c>
      <c r="C139" s="50" t="str">
        <f t="shared" si="2"/>
        <v>Wed</v>
      </c>
      <c r="D139" s="47" t="str">
        <f>VLOOKUP(C:C,Sheet1!A:B,2,0)</f>
        <v>Theory</v>
      </c>
      <c r="E139" s="38" t="s">
        <v>761</v>
      </c>
      <c r="F139" s="47" t="s">
        <v>42</v>
      </c>
    </row>
    <row r="140" spans="1:6" ht="50.25" customHeight="1">
      <c r="A140" s="153"/>
      <c r="B140" s="5">
        <v>45673</v>
      </c>
      <c r="C140" s="50" t="str">
        <f t="shared" si="2"/>
        <v>Thu</v>
      </c>
      <c r="D140" s="47" t="str">
        <f>VLOOKUP(C:C,Sheet1!A:B,2,0)</f>
        <v>WC&amp;S+Drawing</v>
      </c>
      <c r="E140" s="38" t="s">
        <v>762</v>
      </c>
      <c r="F140" s="47" t="s">
        <v>42</v>
      </c>
    </row>
    <row r="141" spans="1:6" ht="45">
      <c r="A141" s="153"/>
      <c r="B141" s="5">
        <v>45674</v>
      </c>
      <c r="C141" s="50" t="str">
        <f t="shared" si="2"/>
        <v>Fri</v>
      </c>
      <c r="D141" s="47" t="str">
        <f>VLOOKUP(C:C,Sheet1!A:B,2,0)</f>
        <v>ES</v>
      </c>
      <c r="E141" s="38" t="s">
        <v>763</v>
      </c>
      <c r="F141" s="38" t="s">
        <v>764</v>
      </c>
    </row>
    <row r="142" spans="1:6">
      <c r="A142" s="153"/>
      <c r="B142" s="5">
        <v>45675</v>
      </c>
      <c r="C142" s="50" t="str">
        <f t="shared" si="2"/>
        <v>Sat</v>
      </c>
      <c r="D142" s="47" t="str">
        <f>VLOOKUP(C:C,Sheet1!A:B,2,0)</f>
        <v>ES</v>
      </c>
      <c r="E142" s="38" t="s">
        <v>765</v>
      </c>
      <c r="F142" s="47" t="s">
        <v>42</v>
      </c>
    </row>
    <row r="143" spans="1:6">
      <c r="A143" s="154"/>
      <c r="B143" s="36">
        <v>45676</v>
      </c>
      <c r="C143" s="37" t="str">
        <f t="shared" si="2"/>
        <v>Sun</v>
      </c>
      <c r="D143" s="52" t="str">
        <f>VLOOKUP(C:C,Sheet1!A:B,2,0)</f>
        <v>Leave</v>
      </c>
      <c r="E143" s="158" t="s">
        <v>153</v>
      </c>
      <c r="F143" s="159"/>
    </row>
    <row r="144" spans="1:6" ht="45">
      <c r="A144" s="152">
        <v>21</v>
      </c>
      <c r="B144" s="5">
        <v>45677</v>
      </c>
      <c r="C144" s="50" t="str">
        <f t="shared" si="2"/>
        <v>Mon</v>
      </c>
      <c r="D144" s="47" t="str">
        <f>VLOOKUP(C:C,Sheet1!A:B,2,0)</f>
        <v>Theory</v>
      </c>
      <c r="E144" s="38" t="s">
        <v>766</v>
      </c>
      <c r="F144" s="47" t="s">
        <v>42</v>
      </c>
    </row>
    <row r="145" spans="1:6" ht="45">
      <c r="A145" s="153"/>
      <c r="B145" s="5">
        <v>45678</v>
      </c>
      <c r="C145" s="50" t="str">
        <f t="shared" si="2"/>
        <v>Tue</v>
      </c>
      <c r="D145" s="47" t="str">
        <f>VLOOKUP(C:C,Sheet1!A:B,2,0)</f>
        <v>Theory</v>
      </c>
      <c r="E145" s="38" t="s">
        <v>767</v>
      </c>
      <c r="F145" s="38" t="s">
        <v>768</v>
      </c>
    </row>
    <row r="146" spans="1:6" ht="60">
      <c r="A146" s="153"/>
      <c r="B146" s="5">
        <v>45679</v>
      </c>
      <c r="C146" s="50" t="str">
        <f t="shared" si="2"/>
        <v>Wed</v>
      </c>
      <c r="D146" s="47" t="str">
        <f>VLOOKUP(C:C,Sheet1!A:B,2,0)</f>
        <v>Theory</v>
      </c>
      <c r="E146" s="38" t="s">
        <v>769</v>
      </c>
      <c r="F146" s="47" t="s">
        <v>42</v>
      </c>
    </row>
    <row r="147" spans="1:6" ht="30">
      <c r="A147" s="153"/>
      <c r="B147" s="5">
        <v>45680</v>
      </c>
      <c r="C147" s="50" t="str">
        <f t="shared" si="2"/>
        <v>Thu</v>
      </c>
      <c r="D147" s="47" t="str">
        <f>VLOOKUP(C:C,Sheet1!A:B,2,0)</f>
        <v>WC&amp;S+Drawing</v>
      </c>
      <c r="E147" s="38" t="s">
        <v>770</v>
      </c>
      <c r="F147" s="47" t="s">
        <v>42</v>
      </c>
    </row>
    <row r="148" spans="1:6" ht="45">
      <c r="A148" s="153"/>
      <c r="B148" s="5">
        <v>45681</v>
      </c>
      <c r="C148" s="50" t="str">
        <f t="shared" si="2"/>
        <v>Fri</v>
      </c>
      <c r="D148" s="47" t="str">
        <f>VLOOKUP(C:C,Sheet1!A:B,2,0)</f>
        <v>ES</v>
      </c>
      <c r="E148" s="38" t="s">
        <v>771</v>
      </c>
      <c r="F148" s="38" t="s">
        <v>772</v>
      </c>
    </row>
    <row r="149" spans="1:6">
      <c r="A149" s="153"/>
      <c r="B149" s="5">
        <v>45682</v>
      </c>
      <c r="C149" s="50" t="str">
        <f t="shared" si="2"/>
        <v>Sat</v>
      </c>
      <c r="D149" s="47" t="str">
        <f>VLOOKUP(C:C,Sheet1!A:B,2,0)</f>
        <v>ES</v>
      </c>
      <c r="E149" s="38" t="s">
        <v>773</v>
      </c>
      <c r="F149" s="47" t="s">
        <v>42</v>
      </c>
    </row>
    <row r="150" spans="1:6">
      <c r="A150" s="154"/>
      <c r="B150" s="36">
        <v>45683</v>
      </c>
      <c r="C150" s="37" t="str">
        <f t="shared" si="2"/>
        <v>Sun</v>
      </c>
      <c r="D150" s="52" t="str">
        <f>VLOOKUP(C:C,Sheet1!A:B,2,0)</f>
        <v>Leave</v>
      </c>
      <c r="E150" s="161" t="s">
        <v>153</v>
      </c>
      <c r="F150" s="161"/>
    </row>
    <row r="151" spans="1:6">
      <c r="A151" s="152">
        <v>22</v>
      </c>
      <c r="B151" s="5">
        <v>45684</v>
      </c>
      <c r="C151" s="50" t="str">
        <f t="shared" si="2"/>
        <v>Mon</v>
      </c>
      <c r="D151" s="47" t="str">
        <f>VLOOKUP(C:C,Sheet1!A:B,2,0)</f>
        <v>Theory</v>
      </c>
      <c r="E151" s="140" t="s">
        <v>104</v>
      </c>
      <c r="F151" s="140"/>
    </row>
    <row r="152" spans="1:6">
      <c r="A152" s="153"/>
      <c r="B152" s="5">
        <v>45685</v>
      </c>
      <c r="C152" s="50" t="str">
        <f t="shared" si="2"/>
        <v>Tue</v>
      </c>
      <c r="D152" s="47" t="str">
        <f>VLOOKUP(C:C,Sheet1!A:B,2,0)</f>
        <v>Theory</v>
      </c>
      <c r="E152" s="140" t="s">
        <v>104</v>
      </c>
      <c r="F152" s="140"/>
    </row>
    <row r="153" spans="1:6" ht="45">
      <c r="A153" s="153"/>
      <c r="B153" s="5">
        <v>45686</v>
      </c>
      <c r="C153" s="50" t="str">
        <f t="shared" si="2"/>
        <v>Wed</v>
      </c>
      <c r="D153" s="47" t="str">
        <f>VLOOKUP(C:C,Sheet1!A:B,2,0)</f>
        <v>Theory</v>
      </c>
      <c r="E153" s="38" t="s">
        <v>774</v>
      </c>
      <c r="F153" s="47" t="s">
        <v>42</v>
      </c>
    </row>
    <row r="154" spans="1:6" ht="30">
      <c r="A154" s="153"/>
      <c r="B154" s="5">
        <v>45687</v>
      </c>
      <c r="C154" s="50" t="str">
        <f t="shared" si="2"/>
        <v>Thu</v>
      </c>
      <c r="D154" s="47" t="str">
        <f>VLOOKUP(C:C,Sheet1!A:B,2,0)</f>
        <v>WC&amp;S+Drawing</v>
      </c>
      <c r="E154" s="38" t="s">
        <v>775</v>
      </c>
      <c r="F154" s="47" t="s">
        <v>42</v>
      </c>
    </row>
    <row r="155" spans="1:6">
      <c r="A155" s="153"/>
      <c r="B155" s="5">
        <v>45688</v>
      </c>
      <c r="C155" s="50" t="str">
        <f t="shared" si="2"/>
        <v>Fri</v>
      </c>
      <c r="D155" s="47" t="str">
        <f>VLOOKUP(C:C,Sheet1!A:B,2,0)</f>
        <v>ES</v>
      </c>
      <c r="E155" s="38" t="s">
        <v>776</v>
      </c>
      <c r="F155" s="47" t="s">
        <v>42</v>
      </c>
    </row>
    <row r="156" spans="1:6">
      <c r="A156" s="153"/>
      <c r="B156" s="5">
        <v>45689</v>
      </c>
      <c r="C156" s="50" t="str">
        <f t="shared" si="2"/>
        <v>Sat</v>
      </c>
      <c r="D156" s="47" t="str">
        <f>VLOOKUP(C:C,Sheet1!A:B,2,0)</f>
        <v>ES</v>
      </c>
      <c r="E156" s="38" t="s">
        <v>777</v>
      </c>
      <c r="F156" s="47" t="s">
        <v>42</v>
      </c>
    </row>
    <row r="157" spans="1:6">
      <c r="A157" s="154"/>
      <c r="B157" s="36">
        <v>45690</v>
      </c>
      <c r="C157" s="37" t="str">
        <f t="shared" si="2"/>
        <v>Sun</v>
      </c>
      <c r="D157" s="52" t="str">
        <f>VLOOKUP(C:C,Sheet1!A:B,2,0)</f>
        <v>Leave</v>
      </c>
      <c r="E157" s="158" t="s">
        <v>153</v>
      </c>
      <c r="F157" s="159"/>
    </row>
    <row r="158" spans="1:6" ht="75">
      <c r="A158" s="152">
        <v>23</v>
      </c>
      <c r="B158" s="5">
        <v>45691</v>
      </c>
      <c r="C158" s="50" t="str">
        <f t="shared" si="2"/>
        <v>Mon</v>
      </c>
      <c r="D158" s="47" t="str">
        <f>VLOOKUP(C:C,Sheet1!A:B,2,0)</f>
        <v>Theory</v>
      </c>
      <c r="E158" s="38" t="s">
        <v>778</v>
      </c>
      <c r="F158" s="38" t="s">
        <v>779</v>
      </c>
    </row>
    <row r="159" spans="1:6">
      <c r="A159" s="153"/>
      <c r="B159" s="36">
        <v>45692</v>
      </c>
      <c r="C159" s="37" t="str">
        <f t="shared" si="2"/>
        <v>Tue</v>
      </c>
      <c r="D159" s="52" t="str">
        <f>VLOOKUP(C:C,Sheet1!A:B,2,0)</f>
        <v>Theory</v>
      </c>
      <c r="E159" s="166" t="s">
        <v>780</v>
      </c>
      <c r="F159" s="161"/>
    </row>
    <row r="160" spans="1:6">
      <c r="A160" s="153"/>
      <c r="B160" s="5">
        <v>45693</v>
      </c>
      <c r="C160" s="50" t="str">
        <f t="shared" si="2"/>
        <v>Wed</v>
      </c>
      <c r="D160" s="47" t="str">
        <f>VLOOKUP(C:C,Sheet1!A:B,2,0)</f>
        <v>Theory</v>
      </c>
      <c r="E160" s="38" t="s">
        <v>781</v>
      </c>
      <c r="F160" s="47" t="s">
        <v>42</v>
      </c>
    </row>
    <row r="161" spans="1:6" ht="30">
      <c r="A161" s="153"/>
      <c r="B161" s="5">
        <v>45694</v>
      </c>
      <c r="C161" s="50" t="str">
        <f t="shared" si="2"/>
        <v>Thu</v>
      </c>
      <c r="D161" s="47" t="str">
        <f>VLOOKUP(C:C,Sheet1!A:B,2,0)</f>
        <v>WC&amp;S+Drawing</v>
      </c>
      <c r="E161" s="38" t="s">
        <v>782</v>
      </c>
      <c r="F161" s="47" t="s">
        <v>42</v>
      </c>
    </row>
    <row r="162" spans="1:6">
      <c r="A162" s="153"/>
      <c r="B162" s="5">
        <v>45695</v>
      </c>
      <c r="C162" s="50" t="str">
        <f t="shared" si="2"/>
        <v>Fri</v>
      </c>
      <c r="D162" s="47" t="str">
        <f>VLOOKUP(C:C,Sheet1!A:B,2,0)</f>
        <v>ES</v>
      </c>
      <c r="E162" s="38" t="s">
        <v>783</v>
      </c>
      <c r="F162" s="47" t="s">
        <v>42</v>
      </c>
    </row>
    <row r="163" spans="1:6">
      <c r="A163" s="153"/>
      <c r="B163" s="36">
        <v>45696</v>
      </c>
      <c r="C163" s="37" t="str">
        <f t="shared" si="2"/>
        <v>Sat</v>
      </c>
      <c r="D163" s="52" t="str">
        <f>VLOOKUP(C:C,Sheet1!A:B,2,0)</f>
        <v>ES</v>
      </c>
      <c r="E163" s="158" t="s">
        <v>62</v>
      </c>
      <c r="F163" s="160"/>
    </row>
    <row r="164" spans="1:6">
      <c r="A164" s="154"/>
      <c r="B164" s="36">
        <v>45697</v>
      </c>
      <c r="C164" s="37" t="str">
        <f t="shared" si="2"/>
        <v>Sun</v>
      </c>
      <c r="D164" s="52" t="str">
        <f>VLOOKUP(C:C,Sheet1!A:B,2,0)</f>
        <v>Leave</v>
      </c>
      <c r="E164" s="158" t="s">
        <v>737</v>
      </c>
      <c r="F164" s="159"/>
    </row>
    <row r="165" spans="1:6">
      <c r="A165" s="152">
        <v>24</v>
      </c>
      <c r="B165" s="5">
        <v>45698</v>
      </c>
      <c r="C165" s="50" t="str">
        <f t="shared" si="2"/>
        <v>Mon</v>
      </c>
      <c r="D165" s="47" t="str">
        <f>VLOOKUP(C:C,Sheet1!A:B,2,0)</f>
        <v>Theory</v>
      </c>
      <c r="E165" s="38" t="s">
        <v>784</v>
      </c>
      <c r="F165" s="47" t="s">
        <v>42</v>
      </c>
    </row>
    <row r="166" spans="1:6" ht="75">
      <c r="A166" s="153"/>
      <c r="B166" s="5">
        <v>45699</v>
      </c>
      <c r="C166" s="50" t="str">
        <f t="shared" si="2"/>
        <v>Tue</v>
      </c>
      <c r="D166" s="47" t="str">
        <f>VLOOKUP(C:C,Sheet1!A:B,2,0)</f>
        <v>Theory</v>
      </c>
      <c r="E166" s="59" t="s">
        <v>785</v>
      </c>
      <c r="F166" s="38" t="s">
        <v>786</v>
      </c>
    </row>
    <row r="167" spans="1:6" ht="30">
      <c r="A167" s="153"/>
      <c r="B167" s="5">
        <v>45700</v>
      </c>
      <c r="C167" s="50" t="str">
        <f t="shared" si="2"/>
        <v>Wed</v>
      </c>
      <c r="D167" s="47" t="str">
        <f>VLOOKUP(C:C,Sheet1!A:B,2,0)</f>
        <v>Theory</v>
      </c>
      <c r="E167" s="38" t="s">
        <v>787</v>
      </c>
      <c r="F167" s="47" t="s">
        <v>42</v>
      </c>
    </row>
    <row r="168" spans="1:6" ht="30">
      <c r="A168" s="153"/>
      <c r="B168" s="5">
        <v>45701</v>
      </c>
      <c r="C168" s="50" t="str">
        <f t="shared" si="2"/>
        <v>Thu</v>
      </c>
      <c r="D168" s="47" t="str">
        <f>VLOOKUP(C:C,Sheet1!A:B,2,0)</f>
        <v>WC&amp;S+Drawing</v>
      </c>
      <c r="E168" s="38" t="s">
        <v>788</v>
      </c>
      <c r="F168" s="47" t="s">
        <v>42</v>
      </c>
    </row>
    <row r="169" spans="1:6">
      <c r="A169" s="153"/>
      <c r="B169" s="5">
        <v>45702</v>
      </c>
      <c r="C169" s="50" t="str">
        <f t="shared" si="2"/>
        <v>Fri</v>
      </c>
      <c r="D169" s="47" t="str">
        <f>VLOOKUP(C:C,Sheet1!A:B,2,0)</f>
        <v>ES</v>
      </c>
      <c r="E169" s="38" t="s">
        <v>789</v>
      </c>
      <c r="F169" s="47" t="s">
        <v>42</v>
      </c>
    </row>
    <row r="170" spans="1:6">
      <c r="A170" s="153"/>
      <c r="B170" s="5">
        <v>45703</v>
      </c>
      <c r="C170" s="50" t="str">
        <f t="shared" si="2"/>
        <v>Sat</v>
      </c>
      <c r="D170" s="47" t="str">
        <f>VLOOKUP(C:C,Sheet1!A:B,2,0)</f>
        <v>ES</v>
      </c>
      <c r="E170" s="38" t="s">
        <v>790</v>
      </c>
      <c r="F170" s="47" t="s">
        <v>42</v>
      </c>
    </row>
    <row r="171" spans="1:6">
      <c r="A171" s="154"/>
      <c r="B171" s="36">
        <v>45704</v>
      </c>
      <c r="C171" s="37" t="str">
        <f t="shared" si="2"/>
        <v>Sun</v>
      </c>
      <c r="D171" s="52" t="str">
        <f>VLOOKUP(C:C,Sheet1!A:B,2,0)</f>
        <v>Leave</v>
      </c>
      <c r="E171" s="158" t="s">
        <v>153</v>
      </c>
      <c r="F171" s="159"/>
    </row>
    <row r="172" spans="1:6" ht="60">
      <c r="A172" s="152">
        <v>25</v>
      </c>
      <c r="B172" s="5">
        <v>45705</v>
      </c>
      <c r="C172" s="50" t="str">
        <f t="shared" si="2"/>
        <v>Mon</v>
      </c>
      <c r="D172" s="47" t="str">
        <f>VLOOKUP(C:C,Sheet1!A:B,2,0)</f>
        <v>Theory</v>
      </c>
      <c r="E172" s="38" t="s">
        <v>791</v>
      </c>
      <c r="F172" s="38" t="s">
        <v>792</v>
      </c>
    </row>
    <row r="173" spans="1:6" ht="45">
      <c r="A173" s="153"/>
      <c r="B173" s="5">
        <v>45706</v>
      </c>
      <c r="C173" s="50" t="str">
        <f t="shared" si="2"/>
        <v>Tue</v>
      </c>
      <c r="D173" s="47" t="str">
        <f>VLOOKUP(C:C,Sheet1!A:B,2,0)</f>
        <v>Theory</v>
      </c>
      <c r="E173" s="38" t="s">
        <v>793</v>
      </c>
      <c r="F173" s="47" t="s">
        <v>42</v>
      </c>
    </row>
    <row r="174" spans="1:6" ht="45">
      <c r="A174" s="153"/>
      <c r="B174" s="5">
        <v>45707</v>
      </c>
      <c r="C174" s="50" t="str">
        <f t="shared" si="2"/>
        <v>Wed</v>
      </c>
      <c r="D174" s="47" t="str">
        <f>VLOOKUP(C:C,Sheet1!A:B,2,0)</f>
        <v>Theory</v>
      </c>
      <c r="E174" s="38" t="s">
        <v>794</v>
      </c>
      <c r="F174" s="47" t="s">
        <v>42</v>
      </c>
    </row>
    <row r="175" spans="1:6" ht="45">
      <c r="A175" s="153"/>
      <c r="B175" s="5">
        <v>45708</v>
      </c>
      <c r="C175" s="50" t="str">
        <f t="shared" si="2"/>
        <v>Thu</v>
      </c>
      <c r="D175" s="47" t="str">
        <f>VLOOKUP(C:C,Sheet1!A:B,2,0)</f>
        <v>WC&amp;S+Drawing</v>
      </c>
      <c r="E175" s="38" t="s">
        <v>795</v>
      </c>
      <c r="F175" s="38" t="s">
        <v>796</v>
      </c>
    </row>
    <row r="176" spans="1:6">
      <c r="A176" s="153"/>
      <c r="B176" s="5">
        <v>45709</v>
      </c>
      <c r="C176" s="50" t="str">
        <f t="shared" si="2"/>
        <v>Fri</v>
      </c>
      <c r="D176" s="47" t="str">
        <f>VLOOKUP(C:C,Sheet1!A:B,2,0)</f>
        <v>ES</v>
      </c>
      <c r="E176" s="38" t="s">
        <v>797</v>
      </c>
      <c r="F176" s="47" t="s">
        <v>42</v>
      </c>
    </row>
    <row r="177" spans="1:6">
      <c r="A177" s="153"/>
      <c r="B177" s="5">
        <v>45710</v>
      </c>
      <c r="C177" s="50" t="str">
        <f t="shared" si="2"/>
        <v>Sat</v>
      </c>
      <c r="D177" s="47" t="str">
        <f>VLOOKUP(C:C,Sheet1!A:B,2,0)</f>
        <v>ES</v>
      </c>
      <c r="E177" s="38" t="s">
        <v>798</v>
      </c>
      <c r="F177" s="47" t="s">
        <v>42</v>
      </c>
    </row>
    <row r="178" spans="1:6">
      <c r="A178" s="154"/>
      <c r="B178" s="36">
        <v>45711</v>
      </c>
      <c r="C178" s="37" t="str">
        <f t="shared" si="2"/>
        <v>Sun</v>
      </c>
      <c r="D178" s="52" t="str">
        <f>VLOOKUP(C:C,Sheet1!A:B,2,0)</f>
        <v>Leave</v>
      </c>
      <c r="E178" s="158" t="s">
        <v>153</v>
      </c>
      <c r="F178" s="159"/>
    </row>
    <row r="179" spans="1:6">
      <c r="A179" s="152">
        <v>26</v>
      </c>
      <c r="B179" s="5">
        <v>45712</v>
      </c>
      <c r="C179" s="50" t="str">
        <f t="shared" si="2"/>
        <v>Mon</v>
      </c>
      <c r="D179" s="47" t="str">
        <f>VLOOKUP(C:C,Sheet1!A:B,2,0)</f>
        <v>Theory</v>
      </c>
      <c r="E179" s="140" t="s">
        <v>104</v>
      </c>
      <c r="F179" s="140"/>
    </row>
    <row r="180" spans="1:6">
      <c r="A180" s="153"/>
      <c r="B180" s="5">
        <v>45713</v>
      </c>
      <c r="C180" s="50" t="str">
        <f t="shared" si="2"/>
        <v>Tue</v>
      </c>
      <c r="D180" s="47" t="str">
        <f>VLOOKUP(C:C,Sheet1!A:B,2,0)</f>
        <v>Theory</v>
      </c>
      <c r="E180" s="140" t="s">
        <v>104</v>
      </c>
      <c r="F180" s="140"/>
    </row>
    <row r="181" spans="1:6">
      <c r="A181" s="153"/>
      <c r="B181" s="36">
        <v>45714</v>
      </c>
      <c r="C181" s="37" t="str">
        <f t="shared" si="2"/>
        <v>Wed</v>
      </c>
      <c r="D181" s="52" t="str">
        <f>VLOOKUP(C:C,Sheet1!A:B,2,0)</f>
        <v>Theory</v>
      </c>
      <c r="E181" s="158" t="s">
        <v>255</v>
      </c>
      <c r="F181" s="160"/>
    </row>
    <row r="182" spans="1:6" ht="60">
      <c r="A182" s="153"/>
      <c r="B182" s="5">
        <v>45715</v>
      </c>
      <c r="C182" s="50" t="str">
        <f t="shared" si="2"/>
        <v>Thu</v>
      </c>
      <c r="D182" s="47" t="str">
        <f>VLOOKUP(C:C,Sheet1!A:B,2,0)</f>
        <v>WC&amp;S+Drawing</v>
      </c>
      <c r="E182" s="38" t="s">
        <v>799</v>
      </c>
      <c r="F182" s="38" t="s">
        <v>800</v>
      </c>
    </row>
    <row r="183" spans="1:6">
      <c r="A183" s="153"/>
      <c r="B183" s="5">
        <v>45716</v>
      </c>
      <c r="C183" s="50" t="str">
        <f t="shared" si="2"/>
        <v>Fri</v>
      </c>
      <c r="D183" s="47" t="str">
        <f>VLOOKUP(C:C,Sheet1!A:B,2,0)</f>
        <v>ES</v>
      </c>
      <c r="E183" s="38" t="s">
        <v>801</v>
      </c>
      <c r="F183" s="47" t="s">
        <v>42</v>
      </c>
    </row>
    <row r="184" spans="1:6">
      <c r="A184" s="153"/>
      <c r="B184" s="5">
        <v>45717</v>
      </c>
      <c r="C184" s="50" t="str">
        <f t="shared" si="2"/>
        <v>Sat</v>
      </c>
      <c r="D184" s="47" t="str">
        <f>VLOOKUP(C:C,Sheet1!A:B,2,0)</f>
        <v>ES</v>
      </c>
      <c r="E184" s="38" t="s">
        <v>802</v>
      </c>
      <c r="F184" s="47" t="s">
        <v>42</v>
      </c>
    </row>
    <row r="185" spans="1:6">
      <c r="A185" s="154"/>
      <c r="B185" s="33">
        <v>45718</v>
      </c>
      <c r="C185" s="34" t="str">
        <f t="shared" si="2"/>
        <v>Sun</v>
      </c>
      <c r="D185" s="35" t="str">
        <f>VLOOKUP(C:C,Sheet1!A:B,2,0)</f>
        <v>Leave</v>
      </c>
      <c r="E185" s="162" t="s">
        <v>153</v>
      </c>
      <c r="F185" s="163"/>
    </row>
    <row r="186" spans="1:6" ht="43.5" customHeight="1">
      <c r="A186" s="152">
        <v>27</v>
      </c>
      <c r="B186" s="5">
        <v>45719</v>
      </c>
      <c r="C186" s="50" t="str">
        <f t="shared" si="2"/>
        <v>Mon</v>
      </c>
      <c r="D186" s="47" t="str">
        <f>VLOOKUP(C:C,Sheet1!A:B,2,0)</f>
        <v>Theory</v>
      </c>
      <c r="E186" s="38" t="s">
        <v>803</v>
      </c>
      <c r="F186" s="47" t="s">
        <v>804</v>
      </c>
    </row>
    <row r="187" spans="1:6" ht="45">
      <c r="A187" s="153"/>
      <c r="B187" s="5">
        <v>45720</v>
      </c>
      <c r="C187" s="50" t="str">
        <f t="shared" si="2"/>
        <v>Tue</v>
      </c>
      <c r="D187" s="47" t="str">
        <f>VLOOKUP(C:C,Sheet1!A:B,2,0)</f>
        <v>Theory</v>
      </c>
      <c r="E187" s="38" t="s">
        <v>805</v>
      </c>
      <c r="F187" s="47" t="s">
        <v>42</v>
      </c>
    </row>
    <row r="188" spans="1:6" ht="45">
      <c r="A188" s="153"/>
      <c r="B188" s="5">
        <v>45721</v>
      </c>
      <c r="C188" s="50" t="str">
        <f t="shared" si="2"/>
        <v>Wed</v>
      </c>
      <c r="D188" s="7" t="str">
        <f>VLOOKUP(C:C,Sheet1!A:B,2,0)</f>
        <v>Theory</v>
      </c>
      <c r="E188" s="38" t="s">
        <v>806</v>
      </c>
      <c r="F188" s="47" t="s">
        <v>42</v>
      </c>
    </row>
    <row r="189" spans="1:6" ht="30">
      <c r="A189" s="153"/>
      <c r="B189" s="5">
        <v>45722</v>
      </c>
      <c r="C189" s="50" t="str">
        <f t="shared" si="2"/>
        <v>Thu</v>
      </c>
      <c r="D189" s="47" t="str">
        <f>VLOOKUP(C:C,Sheet1!A:B,2,0)</f>
        <v>WC&amp;S+Drawing</v>
      </c>
      <c r="E189" s="38" t="s">
        <v>807</v>
      </c>
      <c r="F189" s="47" t="s">
        <v>808</v>
      </c>
    </row>
    <row r="190" spans="1:6">
      <c r="A190" s="153"/>
      <c r="B190" s="5">
        <v>45723</v>
      </c>
      <c r="C190" s="50" t="str">
        <f t="shared" si="2"/>
        <v>Fri</v>
      </c>
      <c r="D190" s="47" t="str">
        <f>VLOOKUP(C:C,Sheet1!A:B,2,0)</f>
        <v>ES</v>
      </c>
      <c r="E190" s="38" t="s">
        <v>809</v>
      </c>
      <c r="F190" s="47" t="s">
        <v>42</v>
      </c>
    </row>
    <row r="191" spans="1:6">
      <c r="A191" s="153"/>
      <c r="B191" s="36">
        <v>45724</v>
      </c>
      <c r="C191" s="37" t="str">
        <f t="shared" si="2"/>
        <v>Sat</v>
      </c>
      <c r="D191" s="52" t="str">
        <f>VLOOKUP(C:C,Sheet1!A:B,2,0)</f>
        <v>ES</v>
      </c>
      <c r="E191" s="166" t="s">
        <v>62</v>
      </c>
      <c r="F191" s="161"/>
    </row>
    <row r="192" spans="1:6">
      <c r="A192" s="154"/>
      <c r="B192" s="36">
        <v>45725</v>
      </c>
      <c r="C192" s="37" t="str">
        <f t="shared" si="2"/>
        <v>Sun</v>
      </c>
      <c r="D192" s="52" t="str">
        <f>VLOOKUP(C:C,Sheet1!A:B,2,0)</f>
        <v>Leave</v>
      </c>
      <c r="E192" s="164" t="s">
        <v>153</v>
      </c>
      <c r="F192" s="159"/>
    </row>
    <row r="193" spans="1:6" ht="30">
      <c r="A193" s="152">
        <v>28</v>
      </c>
      <c r="B193" s="5">
        <v>45726</v>
      </c>
      <c r="C193" s="50" t="str">
        <f t="shared" si="2"/>
        <v>Mon</v>
      </c>
      <c r="D193" s="47" t="str">
        <f>VLOOKUP(C:C,Sheet1!A:B,2,0)</f>
        <v>Theory</v>
      </c>
      <c r="E193" s="47" t="s">
        <v>810</v>
      </c>
      <c r="F193" s="47" t="s">
        <v>42</v>
      </c>
    </row>
    <row r="194" spans="1:6" ht="45">
      <c r="A194" s="153"/>
      <c r="B194" s="5">
        <v>45727</v>
      </c>
      <c r="C194" s="50" t="str">
        <f t="shared" si="2"/>
        <v>Tue</v>
      </c>
      <c r="D194" s="47" t="str">
        <f>VLOOKUP(C:C,Sheet1!A:B,2,0)</f>
        <v>Theory</v>
      </c>
      <c r="E194" s="47" t="s">
        <v>811</v>
      </c>
      <c r="F194" s="47" t="s">
        <v>812</v>
      </c>
    </row>
    <row r="195" spans="1:6">
      <c r="A195" s="153"/>
      <c r="B195" s="5">
        <v>45728</v>
      </c>
      <c r="C195" s="50" t="str">
        <f t="shared" si="2"/>
        <v>Wed</v>
      </c>
      <c r="D195" s="47" t="str">
        <f>VLOOKUP(C:C,Sheet1!A:B,2,0)</f>
        <v>Theory</v>
      </c>
      <c r="E195" s="47" t="s">
        <v>813</v>
      </c>
      <c r="F195" s="47" t="s">
        <v>42</v>
      </c>
    </row>
    <row r="196" spans="1:6" ht="30">
      <c r="A196" s="153"/>
      <c r="B196" s="36">
        <v>45729</v>
      </c>
      <c r="C196" s="37" t="str">
        <f t="shared" ref="C196:C259" si="3">TEXT(B196,"ddd")</f>
        <v>Thu</v>
      </c>
      <c r="D196" s="52" t="str">
        <f>VLOOKUP(C:C,Sheet1!A:B,2,0)</f>
        <v>WC&amp;S+Drawing</v>
      </c>
      <c r="E196" s="164" t="s">
        <v>266</v>
      </c>
      <c r="F196" s="159"/>
    </row>
    <row r="197" spans="1:6">
      <c r="A197" s="153"/>
      <c r="B197" s="36">
        <v>45730</v>
      </c>
      <c r="C197" s="37" t="str">
        <f t="shared" si="3"/>
        <v>Fri</v>
      </c>
      <c r="D197" s="52" t="str">
        <f>VLOOKUP(C:C,Sheet1!A:B,2,0)</f>
        <v>ES</v>
      </c>
      <c r="E197" s="164" t="s">
        <v>267</v>
      </c>
      <c r="F197" s="159"/>
    </row>
    <row r="198" spans="1:6" ht="27.75" customHeight="1">
      <c r="A198" s="153"/>
      <c r="B198" s="5">
        <v>45731</v>
      </c>
      <c r="C198" s="50" t="str">
        <f t="shared" si="3"/>
        <v>Sat</v>
      </c>
      <c r="D198" s="47" t="str">
        <f>VLOOKUP(C:C,Sheet1!A:B,2,0)</f>
        <v>ES</v>
      </c>
      <c r="E198" s="38" t="s">
        <v>814</v>
      </c>
      <c r="F198" s="47" t="s">
        <v>42</v>
      </c>
    </row>
    <row r="199" spans="1:6">
      <c r="A199" s="154"/>
      <c r="B199" s="36">
        <v>45732</v>
      </c>
      <c r="C199" s="37" t="str">
        <f t="shared" si="3"/>
        <v>Sun</v>
      </c>
      <c r="D199" s="52" t="str">
        <f>VLOOKUP(C:C,Sheet1!A:B,2,0)</f>
        <v>Leave</v>
      </c>
      <c r="E199" s="164" t="s">
        <v>153</v>
      </c>
      <c r="F199" s="159"/>
    </row>
    <row r="200" spans="1:6" ht="45">
      <c r="A200" s="152">
        <v>29</v>
      </c>
      <c r="B200" s="5">
        <v>45733</v>
      </c>
      <c r="C200" s="50" t="str">
        <f t="shared" si="3"/>
        <v>Mon</v>
      </c>
      <c r="D200" s="47" t="str">
        <f>VLOOKUP(C:C,Sheet1!A:B,2,0)</f>
        <v>Theory</v>
      </c>
      <c r="E200" s="47" t="s">
        <v>815</v>
      </c>
      <c r="F200" s="47" t="s">
        <v>816</v>
      </c>
    </row>
    <row r="201" spans="1:6">
      <c r="A201" s="153"/>
      <c r="B201" s="5">
        <v>45734</v>
      </c>
      <c r="C201" s="50" t="str">
        <f t="shared" si="3"/>
        <v>Tue</v>
      </c>
      <c r="D201" s="47" t="str">
        <f>VLOOKUP(C:C,Sheet1!A:B,2,0)</f>
        <v>Theory</v>
      </c>
      <c r="E201" s="47" t="s">
        <v>817</v>
      </c>
      <c r="F201" s="47" t="s">
        <v>42</v>
      </c>
    </row>
    <row r="202" spans="1:6" ht="30">
      <c r="A202" s="153"/>
      <c r="B202" s="5">
        <v>45735</v>
      </c>
      <c r="C202" s="50" t="str">
        <f t="shared" si="3"/>
        <v>Wed</v>
      </c>
      <c r="D202" s="47" t="str">
        <f>VLOOKUP(C:C,Sheet1!A:B,2,0)</f>
        <v>Theory</v>
      </c>
      <c r="E202" s="47" t="s">
        <v>818</v>
      </c>
      <c r="F202" s="47" t="s">
        <v>42</v>
      </c>
    </row>
    <row r="203" spans="1:6" ht="45">
      <c r="A203" s="153"/>
      <c r="B203" s="5">
        <v>45736</v>
      </c>
      <c r="C203" s="50" t="str">
        <f t="shared" si="3"/>
        <v>Thu</v>
      </c>
      <c r="D203" s="47" t="str">
        <f>VLOOKUP(C:C,Sheet1!A:B,2,0)</f>
        <v>WC&amp;S+Drawing</v>
      </c>
      <c r="E203" s="38" t="s">
        <v>819</v>
      </c>
      <c r="F203" s="47" t="s">
        <v>820</v>
      </c>
    </row>
    <row r="204" spans="1:6">
      <c r="A204" s="153"/>
      <c r="B204" s="5">
        <v>45737</v>
      </c>
      <c r="C204" s="50" t="str">
        <f t="shared" si="3"/>
        <v>Fri</v>
      </c>
      <c r="D204" s="47" t="str">
        <f>VLOOKUP(C:C,Sheet1!A:B,2,0)</f>
        <v>ES</v>
      </c>
      <c r="E204" s="38" t="s">
        <v>821</v>
      </c>
      <c r="F204" s="47" t="s">
        <v>42</v>
      </c>
    </row>
    <row r="205" spans="1:6">
      <c r="A205" s="153"/>
      <c r="B205" s="5">
        <v>45738</v>
      </c>
      <c r="C205" s="50" t="str">
        <f t="shared" si="3"/>
        <v>Sat</v>
      </c>
      <c r="D205" s="47" t="str">
        <f>VLOOKUP(C:C,Sheet1!A:B,2,0)</f>
        <v>ES</v>
      </c>
      <c r="E205" s="38" t="s">
        <v>822</v>
      </c>
      <c r="F205" s="47" t="s">
        <v>42</v>
      </c>
    </row>
    <row r="206" spans="1:6">
      <c r="A206" s="154"/>
      <c r="B206" s="36">
        <v>45739</v>
      </c>
      <c r="C206" s="37" t="str">
        <f t="shared" si="3"/>
        <v>Sun</v>
      </c>
      <c r="D206" s="52" t="str">
        <f>VLOOKUP(C:C,Sheet1!A:B,2,0)</f>
        <v>Leave</v>
      </c>
      <c r="E206" s="161" t="s">
        <v>153</v>
      </c>
      <c r="F206" s="161"/>
    </row>
    <row r="207" spans="1:6" ht="45">
      <c r="A207" s="152">
        <v>30</v>
      </c>
      <c r="B207" s="5">
        <v>45740</v>
      </c>
      <c r="C207" s="50" t="str">
        <f t="shared" si="3"/>
        <v>Mon</v>
      </c>
      <c r="D207" s="47" t="str">
        <f>VLOOKUP(C:C,Sheet1!A:B,2,0)</f>
        <v>Theory</v>
      </c>
      <c r="E207" s="47" t="s">
        <v>823</v>
      </c>
      <c r="F207" s="47" t="s">
        <v>824</v>
      </c>
    </row>
    <row r="208" spans="1:6" ht="30">
      <c r="A208" s="153"/>
      <c r="B208" s="5">
        <v>45741</v>
      </c>
      <c r="C208" s="50" t="str">
        <f t="shared" si="3"/>
        <v>Tue</v>
      </c>
      <c r="D208" s="47" t="str">
        <f>VLOOKUP(C:C,Sheet1!A:B,2,0)</f>
        <v>Theory</v>
      </c>
      <c r="E208" s="47" t="s">
        <v>825</v>
      </c>
      <c r="F208" s="47" t="s">
        <v>42</v>
      </c>
    </row>
    <row r="209" spans="1:6" ht="30">
      <c r="A209" s="153"/>
      <c r="B209" s="5">
        <v>45742</v>
      </c>
      <c r="C209" s="50" t="str">
        <f t="shared" si="3"/>
        <v>Wed</v>
      </c>
      <c r="D209" s="47" t="str">
        <f>VLOOKUP(C:C,Sheet1!A:B,2,0)</f>
        <v>Theory</v>
      </c>
      <c r="E209" s="47" t="s">
        <v>826</v>
      </c>
      <c r="F209" s="47" t="s">
        <v>42</v>
      </c>
    </row>
    <row r="210" spans="1:6" ht="30">
      <c r="A210" s="153"/>
      <c r="B210" s="5">
        <v>45743</v>
      </c>
      <c r="C210" s="50" t="str">
        <f t="shared" si="3"/>
        <v>Thu</v>
      </c>
      <c r="D210" s="47" t="str">
        <f>VLOOKUP(C:C,Sheet1!A:B,2,0)</f>
        <v>WC&amp;S+Drawing</v>
      </c>
      <c r="E210" s="38" t="s">
        <v>827</v>
      </c>
      <c r="F210" s="47" t="s">
        <v>42</v>
      </c>
    </row>
    <row r="211" spans="1:6">
      <c r="A211" s="153"/>
      <c r="B211" s="5">
        <v>45744</v>
      </c>
      <c r="C211" s="50" t="str">
        <f t="shared" si="3"/>
        <v>Fri</v>
      </c>
      <c r="D211" s="47" t="str">
        <f>VLOOKUP(C:C,Sheet1!A:B,2,0)</f>
        <v>ES</v>
      </c>
      <c r="E211" s="38" t="s">
        <v>828</v>
      </c>
      <c r="F211" s="47" t="s">
        <v>42</v>
      </c>
    </row>
    <row r="212" spans="1:6">
      <c r="A212" s="153"/>
      <c r="B212" s="5">
        <v>45745</v>
      </c>
      <c r="C212" s="50" t="str">
        <f t="shared" si="3"/>
        <v>Sat</v>
      </c>
      <c r="D212" s="47" t="str">
        <f>VLOOKUP(C:C,Sheet1!A:B,2,0)</f>
        <v>ES</v>
      </c>
      <c r="E212" s="38" t="s">
        <v>829</v>
      </c>
      <c r="F212" s="47" t="s">
        <v>42</v>
      </c>
    </row>
    <row r="213" spans="1:6">
      <c r="A213" s="154"/>
      <c r="B213" s="36">
        <v>45746</v>
      </c>
      <c r="C213" s="37" t="str">
        <f t="shared" si="3"/>
        <v>Sun</v>
      </c>
      <c r="D213" s="52" t="str">
        <f>VLOOKUP(C:C,Sheet1!A:B,2,0)</f>
        <v>Leave</v>
      </c>
      <c r="E213" s="161" t="s">
        <v>737</v>
      </c>
      <c r="F213" s="161"/>
    </row>
    <row r="214" spans="1:6">
      <c r="A214" s="152">
        <v>31</v>
      </c>
      <c r="B214" s="36">
        <v>45747</v>
      </c>
      <c r="C214" s="37" t="str">
        <f t="shared" si="3"/>
        <v>Mon</v>
      </c>
      <c r="D214" s="52" t="str">
        <f>VLOOKUP(C:C,Sheet1!A:B,2,0)</f>
        <v>Theory</v>
      </c>
      <c r="E214" s="161" t="s">
        <v>341</v>
      </c>
      <c r="F214" s="161"/>
    </row>
    <row r="215" spans="1:6" ht="30">
      <c r="A215" s="153"/>
      <c r="B215" s="5">
        <v>45748</v>
      </c>
      <c r="C215" s="50" t="str">
        <f t="shared" si="3"/>
        <v>Tue</v>
      </c>
      <c r="D215" s="47" t="str">
        <f>VLOOKUP(C:C,Sheet1!A:B,2,0)</f>
        <v>Theory</v>
      </c>
      <c r="E215" s="47" t="s">
        <v>830</v>
      </c>
      <c r="F215" s="47" t="s">
        <v>831</v>
      </c>
    </row>
    <row r="216" spans="1:6" ht="30">
      <c r="A216" s="153"/>
      <c r="B216" s="5">
        <v>45749</v>
      </c>
      <c r="C216" s="50" t="str">
        <f t="shared" si="3"/>
        <v>Wed</v>
      </c>
      <c r="D216" s="47" t="str">
        <f>VLOOKUP(C:C,Sheet1!A:B,2,0)</f>
        <v>Theory</v>
      </c>
      <c r="E216" s="47" t="s">
        <v>832</v>
      </c>
      <c r="F216" s="47" t="s">
        <v>42</v>
      </c>
    </row>
    <row r="217" spans="1:6" ht="30">
      <c r="A217" s="153"/>
      <c r="B217" s="5">
        <v>45750</v>
      </c>
      <c r="C217" s="50" t="str">
        <f t="shared" si="3"/>
        <v>Thu</v>
      </c>
      <c r="D217" s="47" t="str">
        <f>VLOOKUP(C:C,Sheet1!A:B,2,0)</f>
        <v>WC&amp;S+Drawing</v>
      </c>
      <c r="E217" s="38" t="s">
        <v>833</v>
      </c>
      <c r="F217" s="47" t="s">
        <v>834</v>
      </c>
    </row>
    <row r="218" spans="1:6">
      <c r="A218" s="153"/>
      <c r="B218" s="5">
        <v>45751</v>
      </c>
      <c r="C218" s="50" t="str">
        <f t="shared" si="3"/>
        <v>Fri</v>
      </c>
      <c r="D218" s="47" t="str">
        <f>VLOOKUP(C:C,Sheet1!A:B,2,0)</f>
        <v>ES</v>
      </c>
      <c r="E218" s="141" t="s">
        <v>104</v>
      </c>
      <c r="F218" s="142"/>
    </row>
    <row r="219" spans="1:6">
      <c r="A219" s="153"/>
      <c r="B219" s="5">
        <v>45752</v>
      </c>
      <c r="C219" s="50" t="str">
        <f t="shared" si="3"/>
        <v>Sat</v>
      </c>
      <c r="D219" s="47" t="str">
        <f>VLOOKUP(C:C,Sheet1!A:B,2,0)</f>
        <v>ES</v>
      </c>
      <c r="E219" s="141" t="s">
        <v>104</v>
      </c>
      <c r="F219" s="142"/>
    </row>
    <row r="220" spans="1:6">
      <c r="A220" s="154"/>
      <c r="B220" s="36">
        <v>45753</v>
      </c>
      <c r="C220" s="37" t="str">
        <f t="shared" si="3"/>
        <v>Sun</v>
      </c>
      <c r="D220" s="52" t="str">
        <f>VLOOKUP(C:C,Sheet1!A:B,2,0)</f>
        <v>Leave</v>
      </c>
      <c r="E220" s="164" t="s">
        <v>153</v>
      </c>
      <c r="F220" s="159"/>
    </row>
    <row r="221" spans="1:6" ht="30">
      <c r="A221" s="152">
        <v>32</v>
      </c>
      <c r="B221" s="5">
        <v>45754</v>
      </c>
      <c r="C221" s="50" t="str">
        <f t="shared" si="3"/>
        <v>Mon</v>
      </c>
      <c r="D221" s="47" t="str">
        <f>VLOOKUP(C:C,Sheet1!A:B,2,0)</f>
        <v>Theory</v>
      </c>
      <c r="E221" s="47" t="s">
        <v>835</v>
      </c>
      <c r="F221" s="47" t="s">
        <v>42</v>
      </c>
    </row>
    <row r="222" spans="1:6" ht="90">
      <c r="A222" s="153"/>
      <c r="B222" s="5">
        <v>45755</v>
      </c>
      <c r="C222" s="50" t="str">
        <f t="shared" si="3"/>
        <v>Tue</v>
      </c>
      <c r="D222" s="47" t="str">
        <f>VLOOKUP(C:C,Sheet1!A:B,2,0)</f>
        <v>Theory</v>
      </c>
      <c r="E222" s="47" t="s">
        <v>836</v>
      </c>
      <c r="F222" s="7" t="s">
        <v>837</v>
      </c>
    </row>
    <row r="223" spans="1:6" ht="45">
      <c r="A223" s="153"/>
      <c r="B223" s="5">
        <v>45756</v>
      </c>
      <c r="C223" s="50" t="str">
        <f t="shared" si="3"/>
        <v>Wed</v>
      </c>
      <c r="D223" s="47" t="str">
        <f>VLOOKUP(C:C,Sheet1!A:B,2,0)</f>
        <v>Theory</v>
      </c>
      <c r="E223" s="47" t="s">
        <v>838</v>
      </c>
      <c r="F223" s="47" t="s">
        <v>42</v>
      </c>
    </row>
    <row r="224" spans="1:6" ht="30">
      <c r="A224" s="153"/>
      <c r="B224" s="36">
        <v>45757</v>
      </c>
      <c r="C224" s="37" t="str">
        <f t="shared" si="3"/>
        <v>Thu</v>
      </c>
      <c r="D224" s="52" t="str">
        <f>VLOOKUP(C:C,Sheet1!A:B,2,0)</f>
        <v>WC&amp;S+Drawing</v>
      </c>
      <c r="E224" s="164" t="s">
        <v>839</v>
      </c>
      <c r="F224" s="159"/>
    </row>
    <row r="225" spans="1:6">
      <c r="A225" s="153"/>
      <c r="B225" s="36">
        <v>45758</v>
      </c>
      <c r="C225" s="37" t="str">
        <f t="shared" si="3"/>
        <v>Fri</v>
      </c>
      <c r="D225" s="52" t="str">
        <f>VLOOKUP(C:C,Sheet1!A:B,2,0)</f>
        <v>ES</v>
      </c>
      <c r="E225" s="164" t="s">
        <v>840</v>
      </c>
      <c r="F225" s="159"/>
    </row>
    <row r="226" spans="1:6">
      <c r="A226" s="153"/>
      <c r="B226" s="36">
        <v>45759</v>
      </c>
      <c r="C226" s="37" t="str">
        <f t="shared" si="3"/>
        <v>Sat</v>
      </c>
      <c r="D226" s="52" t="str">
        <f>VLOOKUP(C:C,Sheet1!A:B,2,0)</f>
        <v>ES</v>
      </c>
      <c r="E226" s="164" t="s">
        <v>62</v>
      </c>
      <c r="F226" s="159"/>
    </row>
    <row r="227" spans="1:6">
      <c r="A227" s="154"/>
      <c r="B227" s="36">
        <v>45760</v>
      </c>
      <c r="C227" s="37" t="str">
        <f t="shared" si="3"/>
        <v>Sun</v>
      </c>
      <c r="D227" s="52" t="str">
        <f>VLOOKUP(C:C,Sheet1!A:B,2,0)</f>
        <v>Leave</v>
      </c>
      <c r="E227" s="164" t="s">
        <v>153</v>
      </c>
      <c r="F227" s="159"/>
    </row>
    <row r="228" spans="1:6">
      <c r="A228" s="152">
        <v>33</v>
      </c>
      <c r="B228" s="36">
        <v>45761</v>
      </c>
      <c r="C228" s="37" t="str">
        <f t="shared" si="3"/>
        <v>Mon</v>
      </c>
      <c r="D228" s="52" t="str">
        <f>VLOOKUP(C:C,Sheet1!A:B,2,0)</f>
        <v>Theory</v>
      </c>
      <c r="E228" s="161" t="s">
        <v>292</v>
      </c>
      <c r="F228" s="161"/>
    </row>
    <row r="229" spans="1:6" ht="30">
      <c r="A229" s="153"/>
      <c r="B229" s="5">
        <v>45762</v>
      </c>
      <c r="C229" s="50" t="str">
        <f t="shared" si="3"/>
        <v>Tue</v>
      </c>
      <c r="D229" s="47" t="str">
        <f>VLOOKUP(C:C,Sheet1!A:B,2,0)</f>
        <v>Theory</v>
      </c>
      <c r="E229" s="47" t="s">
        <v>841</v>
      </c>
      <c r="F229" s="47" t="s">
        <v>42</v>
      </c>
    </row>
    <row r="230" spans="1:6" ht="45">
      <c r="A230" s="153"/>
      <c r="B230" s="5">
        <v>45763</v>
      </c>
      <c r="C230" s="50" t="str">
        <f t="shared" si="3"/>
        <v>Wed</v>
      </c>
      <c r="D230" s="47" t="str">
        <f>VLOOKUP(C:C,Sheet1!A:B,2,0)</f>
        <v>Theory</v>
      </c>
      <c r="E230" s="47" t="s">
        <v>842</v>
      </c>
      <c r="F230" s="47" t="s">
        <v>42</v>
      </c>
    </row>
    <row r="231" spans="1:6" ht="30">
      <c r="A231" s="153"/>
      <c r="B231" s="5">
        <v>45764</v>
      </c>
      <c r="C231" s="50" t="str">
        <f t="shared" si="3"/>
        <v>Thu</v>
      </c>
      <c r="D231" s="47" t="str">
        <f>VLOOKUP(C:C,Sheet1!A:B,2,0)</f>
        <v>WC&amp;S+Drawing</v>
      </c>
      <c r="E231" s="38" t="s">
        <v>843</v>
      </c>
      <c r="F231" s="47" t="s">
        <v>42</v>
      </c>
    </row>
    <row r="232" spans="1:6">
      <c r="A232" s="153"/>
      <c r="B232" s="36">
        <v>45765</v>
      </c>
      <c r="C232" s="37" t="str">
        <f t="shared" si="3"/>
        <v>Fri</v>
      </c>
      <c r="D232" s="52" t="str">
        <f>VLOOKUP(C:C,Sheet1!A:B,2,0)</f>
        <v>ES</v>
      </c>
      <c r="E232" s="164" t="s">
        <v>287</v>
      </c>
      <c r="F232" s="159"/>
    </row>
    <row r="233" spans="1:6">
      <c r="A233" s="153"/>
      <c r="B233" s="5">
        <v>45766</v>
      </c>
      <c r="C233" s="50" t="str">
        <f t="shared" si="3"/>
        <v>Sat</v>
      </c>
      <c r="D233" s="47" t="str">
        <f>VLOOKUP(C:C,Sheet1!A:B,2,0)</f>
        <v>ES</v>
      </c>
      <c r="E233" s="38" t="s">
        <v>844</v>
      </c>
      <c r="F233" s="47" t="s">
        <v>42</v>
      </c>
    </row>
    <row r="234" spans="1:6">
      <c r="A234" s="154"/>
      <c r="B234" s="36">
        <v>45767</v>
      </c>
      <c r="C234" s="37" t="str">
        <f t="shared" si="3"/>
        <v>Sun</v>
      </c>
      <c r="D234" s="52" t="str">
        <f>VLOOKUP(C:C,Sheet1!A:B,2,0)</f>
        <v>Leave</v>
      </c>
      <c r="E234" s="164" t="s">
        <v>153</v>
      </c>
      <c r="F234" s="159"/>
    </row>
    <row r="235" spans="1:6" ht="75">
      <c r="A235" s="152">
        <v>34</v>
      </c>
      <c r="B235" s="5">
        <v>45768</v>
      </c>
      <c r="C235" s="50" t="str">
        <f t="shared" si="3"/>
        <v>Mon</v>
      </c>
      <c r="D235" s="47" t="str">
        <f>VLOOKUP(C:C,Sheet1!A:B,2,0)</f>
        <v>Theory</v>
      </c>
      <c r="E235" s="47" t="s">
        <v>845</v>
      </c>
      <c r="F235" s="47" t="s">
        <v>846</v>
      </c>
    </row>
    <row r="236" spans="1:6">
      <c r="A236" s="153"/>
      <c r="B236" s="5">
        <v>45769</v>
      </c>
      <c r="C236" s="50" t="str">
        <f t="shared" si="3"/>
        <v>Tue</v>
      </c>
      <c r="D236" s="47" t="str">
        <f>VLOOKUP(C:C,Sheet1!A:B,2,0)</f>
        <v>Theory</v>
      </c>
      <c r="E236" s="47" t="s">
        <v>847</v>
      </c>
      <c r="F236" s="47" t="s">
        <v>42</v>
      </c>
    </row>
    <row r="237" spans="1:6">
      <c r="A237" s="153"/>
      <c r="B237" s="5">
        <v>45770</v>
      </c>
      <c r="C237" s="50" t="str">
        <f t="shared" si="3"/>
        <v>Wed</v>
      </c>
      <c r="D237" s="47" t="str">
        <f>VLOOKUP(C:C,Sheet1!A:B,2,0)</f>
        <v>Theory</v>
      </c>
      <c r="E237" s="47" t="s">
        <v>848</v>
      </c>
      <c r="F237" s="47" t="s">
        <v>42</v>
      </c>
    </row>
    <row r="238" spans="1:6" ht="75">
      <c r="A238" s="153"/>
      <c r="B238" s="5">
        <v>45771</v>
      </c>
      <c r="C238" s="50" t="str">
        <f t="shared" si="3"/>
        <v>Thu</v>
      </c>
      <c r="D238" s="47" t="str">
        <f>VLOOKUP(C:C,Sheet1!A:B,2,0)</f>
        <v>WC&amp;S+Drawing</v>
      </c>
      <c r="E238" s="38" t="s">
        <v>849</v>
      </c>
      <c r="F238" s="47" t="s">
        <v>850</v>
      </c>
    </row>
    <row r="239" spans="1:6">
      <c r="A239" s="153"/>
      <c r="B239" s="5">
        <v>45772</v>
      </c>
      <c r="C239" s="50" t="str">
        <f t="shared" si="3"/>
        <v>Fri</v>
      </c>
      <c r="D239" s="47" t="str">
        <f>VLOOKUP(C:C,Sheet1!A:B,2,0)</f>
        <v>ES</v>
      </c>
      <c r="E239" s="38" t="s">
        <v>851</v>
      </c>
      <c r="F239" s="47" t="s">
        <v>42</v>
      </c>
    </row>
    <row r="240" spans="1:6">
      <c r="A240" s="153"/>
      <c r="B240" s="5">
        <v>45773</v>
      </c>
      <c r="C240" s="50" t="str">
        <f t="shared" si="3"/>
        <v>Sat</v>
      </c>
      <c r="D240" s="47" t="str">
        <f>VLOOKUP(C:C,Sheet1!A:B,2,0)</f>
        <v>ES</v>
      </c>
      <c r="E240" s="38" t="s">
        <v>852</v>
      </c>
      <c r="F240" s="47" t="s">
        <v>42</v>
      </c>
    </row>
    <row r="241" spans="1:6">
      <c r="A241" s="154"/>
      <c r="B241" s="36">
        <v>45774</v>
      </c>
      <c r="C241" s="37" t="str">
        <f t="shared" si="3"/>
        <v>Sun</v>
      </c>
      <c r="D241" s="52" t="str">
        <f>VLOOKUP(C:C,Sheet1!A:B,2,0)</f>
        <v>Leave</v>
      </c>
      <c r="E241" s="164" t="s">
        <v>153</v>
      </c>
      <c r="F241" s="159"/>
    </row>
    <row r="242" spans="1:6" ht="45">
      <c r="A242" s="152">
        <v>35</v>
      </c>
      <c r="B242" s="5">
        <v>45775</v>
      </c>
      <c r="C242" s="50" t="str">
        <f t="shared" si="3"/>
        <v>Mon</v>
      </c>
      <c r="D242" s="47" t="str">
        <f>VLOOKUP(C:C,Sheet1!A:B,2,0)</f>
        <v>Theory</v>
      </c>
      <c r="E242" s="47" t="s">
        <v>853</v>
      </c>
      <c r="F242" s="47" t="s">
        <v>854</v>
      </c>
    </row>
    <row r="243" spans="1:6">
      <c r="A243" s="153"/>
      <c r="B243" s="36">
        <v>45776</v>
      </c>
      <c r="C243" s="37" t="str">
        <f t="shared" si="3"/>
        <v>Tue</v>
      </c>
      <c r="D243" s="52" t="str">
        <f>VLOOKUP(C:C,Sheet1!A:B,2,0)</f>
        <v>Theory</v>
      </c>
      <c r="E243" s="164" t="s">
        <v>855</v>
      </c>
      <c r="F243" s="159"/>
    </row>
    <row r="244" spans="1:6">
      <c r="A244" s="153"/>
      <c r="B244" s="5">
        <v>45777</v>
      </c>
      <c r="C244" s="50" t="str">
        <f t="shared" si="3"/>
        <v>Wed</v>
      </c>
      <c r="D244" s="47" t="str">
        <f>VLOOKUP(C:C,Sheet1!A:B,2,0)</f>
        <v>Theory</v>
      </c>
      <c r="E244" s="47" t="s">
        <v>856</v>
      </c>
      <c r="F244" s="47" t="s">
        <v>42</v>
      </c>
    </row>
    <row r="245" spans="1:6" ht="30">
      <c r="A245" s="153"/>
      <c r="B245" s="5">
        <v>45778</v>
      </c>
      <c r="C245" s="50" t="str">
        <f t="shared" si="3"/>
        <v>Thu</v>
      </c>
      <c r="D245" s="47" t="str">
        <f>VLOOKUP(C:C,Sheet1!A:B,2,0)</f>
        <v>WC&amp;S+Drawing</v>
      </c>
      <c r="E245" s="140" t="s">
        <v>104</v>
      </c>
      <c r="F245" s="140"/>
    </row>
    <row r="246" spans="1:6">
      <c r="A246" s="153"/>
      <c r="B246" s="5">
        <v>45779</v>
      </c>
      <c r="C246" s="50" t="str">
        <f t="shared" si="3"/>
        <v>Fri</v>
      </c>
      <c r="D246" s="47" t="str">
        <f>VLOOKUP(C:C,Sheet1!A:B,2,0)</f>
        <v>ES</v>
      </c>
      <c r="E246" s="140" t="s">
        <v>104</v>
      </c>
      <c r="F246" s="140"/>
    </row>
    <row r="247" spans="1:6">
      <c r="A247" s="153"/>
      <c r="B247" s="5">
        <v>45780</v>
      </c>
      <c r="C247" s="50" t="str">
        <f t="shared" si="3"/>
        <v>Sat</v>
      </c>
      <c r="D247" s="47" t="str">
        <f>VLOOKUP(C:C,Sheet1!A:B,2,0)</f>
        <v>ES</v>
      </c>
      <c r="E247" s="38" t="s">
        <v>857</v>
      </c>
      <c r="F247" s="47" t="s">
        <v>42</v>
      </c>
    </row>
    <row r="248" spans="1:6">
      <c r="A248" s="154"/>
      <c r="B248" s="36">
        <v>45781</v>
      </c>
      <c r="C248" s="37" t="str">
        <f t="shared" si="3"/>
        <v>Sun</v>
      </c>
      <c r="D248" s="52" t="str">
        <f>VLOOKUP(C:C,Sheet1!A:B,2,0)</f>
        <v>Leave</v>
      </c>
      <c r="E248" s="164" t="s">
        <v>153</v>
      </c>
      <c r="F248" s="159"/>
    </row>
    <row r="249" spans="1:6" ht="45">
      <c r="A249" s="152">
        <v>36</v>
      </c>
      <c r="B249" s="5">
        <v>45782</v>
      </c>
      <c r="C249" s="50" t="str">
        <f t="shared" si="3"/>
        <v>Mon</v>
      </c>
      <c r="D249" s="47" t="str">
        <f>VLOOKUP(C:C,Sheet1!A:B,2,0)</f>
        <v>Theory</v>
      </c>
      <c r="E249" s="47" t="s">
        <v>858</v>
      </c>
      <c r="F249" s="47" t="s">
        <v>859</v>
      </c>
    </row>
    <row r="250" spans="1:6" ht="45">
      <c r="A250" s="153"/>
      <c r="B250" s="5">
        <v>45783</v>
      </c>
      <c r="C250" s="50" t="str">
        <f t="shared" si="3"/>
        <v>Tue</v>
      </c>
      <c r="D250" s="47" t="str">
        <f>VLOOKUP(C:C,Sheet1!A:B,2,0)</f>
        <v>Theory</v>
      </c>
      <c r="E250" s="47" t="s">
        <v>860</v>
      </c>
      <c r="F250" s="47" t="s">
        <v>42</v>
      </c>
    </row>
    <row r="251" spans="1:6" ht="60">
      <c r="A251" s="153"/>
      <c r="B251" s="5">
        <v>45784</v>
      </c>
      <c r="C251" s="50" t="str">
        <f t="shared" si="3"/>
        <v>Wed</v>
      </c>
      <c r="D251" s="47" t="str">
        <f>VLOOKUP(C:C,Sheet1!A:B,2,0)</f>
        <v>Theory</v>
      </c>
      <c r="E251" s="47" t="s">
        <v>861</v>
      </c>
      <c r="F251" s="47" t="s">
        <v>862</v>
      </c>
    </row>
    <row r="252" spans="1:6" ht="30">
      <c r="A252" s="153"/>
      <c r="B252" s="5">
        <v>45785</v>
      </c>
      <c r="C252" s="50" t="str">
        <f t="shared" si="3"/>
        <v>Thu</v>
      </c>
      <c r="D252" s="47" t="str">
        <f>VLOOKUP(C:C,Sheet1!A:B,2,0)</f>
        <v>WC&amp;S+Drawing</v>
      </c>
      <c r="E252" s="38" t="s">
        <v>863</v>
      </c>
      <c r="F252" s="47" t="s">
        <v>42</v>
      </c>
    </row>
    <row r="253" spans="1:6">
      <c r="A253" s="153"/>
      <c r="B253" s="5">
        <v>45786</v>
      </c>
      <c r="C253" s="50" t="str">
        <f t="shared" si="3"/>
        <v>Fri</v>
      </c>
      <c r="D253" s="47" t="str">
        <f>VLOOKUP(C:C,Sheet1!A:B,2,0)</f>
        <v>ES</v>
      </c>
      <c r="E253" s="38" t="s">
        <v>864</v>
      </c>
      <c r="F253" s="47" t="s">
        <v>42</v>
      </c>
    </row>
    <row r="254" spans="1:6">
      <c r="A254" s="153"/>
      <c r="B254" s="36">
        <v>45787</v>
      </c>
      <c r="C254" s="37" t="str">
        <f t="shared" si="3"/>
        <v>Sat</v>
      </c>
      <c r="D254" s="52" t="str">
        <f>VLOOKUP(C:C,Sheet1!A:B,2,0)</f>
        <v>ES</v>
      </c>
      <c r="E254" s="158" t="s">
        <v>62</v>
      </c>
      <c r="F254" s="160"/>
    </row>
    <row r="255" spans="1:6">
      <c r="A255" s="154"/>
      <c r="B255" s="36">
        <v>45788</v>
      </c>
      <c r="C255" s="37" t="str">
        <f t="shared" si="3"/>
        <v>Sun</v>
      </c>
      <c r="D255" s="52" t="str">
        <f>VLOOKUP(C:C,Sheet1!A:B,2,0)</f>
        <v>Leave</v>
      </c>
      <c r="E255" s="161" t="s">
        <v>153</v>
      </c>
      <c r="F255" s="161"/>
    </row>
    <row r="256" spans="1:6" ht="45">
      <c r="A256" s="152">
        <v>37</v>
      </c>
      <c r="B256" s="5">
        <v>45789</v>
      </c>
      <c r="C256" s="50" t="str">
        <f t="shared" si="3"/>
        <v>Mon</v>
      </c>
      <c r="D256" s="47" t="str">
        <f>VLOOKUP(C:C,Sheet1!A:B,2,0)</f>
        <v>Theory</v>
      </c>
      <c r="E256" s="47" t="s">
        <v>865</v>
      </c>
      <c r="F256" s="47" t="s">
        <v>866</v>
      </c>
    </row>
    <row r="257" spans="1:6" ht="45">
      <c r="A257" s="153"/>
      <c r="B257" s="5">
        <v>45790</v>
      </c>
      <c r="C257" s="50" t="str">
        <f t="shared" si="3"/>
        <v>Tue</v>
      </c>
      <c r="D257" s="47" t="str">
        <f>VLOOKUP(C:C,Sheet1!A:B,2,0)</f>
        <v>Theory</v>
      </c>
      <c r="E257" s="47" t="s">
        <v>867</v>
      </c>
      <c r="F257" s="47" t="s">
        <v>42</v>
      </c>
    </row>
    <row r="258" spans="1:6" ht="45">
      <c r="A258" s="153"/>
      <c r="B258" s="5">
        <v>45791</v>
      </c>
      <c r="C258" s="50" t="str">
        <f t="shared" si="3"/>
        <v>Wed</v>
      </c>
      <c r="D258" s="47" t="str">
        <f>VLOOKUP(C:C,Sheet1!A:B,2,0)</f>
        <v>Theory</v>
      </c>
      <c r="E258" s="47" t="s">
        <v>868</v>
      </c>
      <c r="F258" s="47" t="s">
        <v>42</v>
      </c>
    </row>
    <row r="259" spans="1:6" ht="24" customHeight="1">
      <c r="A259" s="153"/>
      <c r="B259" s="5">
        <v>45792</v>
      </c>
      <c r="C259" s="50" t="str">
        <f t="shared" si="3"/>
        <v>Thu</v>
      </c>
      <c r="D259" s="47" t="str">
        <f>VLOOKUP(C:C,Sheet1!A:B,2,0)</f>
        <v>WC&amp;S+Drawing</v>
      </c>
      <c r="E259" s="38" t="s">
        <v>863</v>
      </c>
      <c r="F259" s="47" t="s">
        <v>869</v>
      </c>
    </row>
    <row r="260" spans="1:6">
      <c r="A260" s="153"/>
      <c r="B260" s="5">
        <v>45793</v>
      </c>
      <c r="C260" s="50" t="str">
        <f t="shared" ref="C260:C318" si="4">TEXT(B260,"ddd")</f>
        <v>Fri</v>
      </c>
      <c r="D260" s="47" t="str">
        <f>VLOOKUP(C:C,Sheet1!A:B,2,0)</f>
        <v>ES</v>
      </c>
      <c r="E260" s="38" t="s">
        <v>870</v>
      </c>
      <c r="F260" s="47" t="s">
        <v>42</v>
      </c>
    </row>
    <row r="261" spans="1:6">
      <c r="A261" s="153"/>
      <c r="B261" s="5">
        <v>45794</v>
      </c>
      <c r="C261" s="50" t="str">
        <f t="shared" si="4"/>
        <v>Sat</v>
      </c>
      <c r="D261" s="47" t="str">
        <f>VLOOKUP(C:C,Sheet1!A:B,2,0)</f>
        <v>ES</v>
      </c>
      <c r="E261" s="38" t="s">
        <v>871</v>
      </c>
      <c r="F261" s="47" t="s">
        <v>42</v>
      </c>
    </row>
    <row r="262" spans="1:6">
      <c r="A262" s="154"/>
      <c r="B262" s="36">
        <v>45795</v>
      </c>
      <c r="C262" s="37" t="str">
        <f t="shared" si="4"/>
        <v>Sun</v>
      </c>
      <c r="D262" s="52" t="str">
        <f>VLOOKUP(C:C,Sheet1!A:B,2,0)</f>
        <v>Leave</v>
      </c>
      <c r="E262" s="164" t="s">
        <v>153</v>
      </c>
      <c r="F262" s="159"/>
    </row>
    <row r="263" spans="1:6" ht="45">
      <c r="A263" s="152">
        <v>38</v>
      </c>
      <c r="B263" s="5">
        <v>45796</v>
      </c>
      <c r="C263" s="50" t="str">
        <f t="shared" si="4"/>
        <v>Mon</v>
      </c>
      <c r="D263" s="47" t="str">
        <f>VLOOKUP(C:C,Sheet1!A:B,2,0)</f>
        <v>Theory</v>
      </c>
      <c r="E263" s="47" t="s">
        <v>872</v>
      </c>
      <c r="F263" s="47" t="s">
        <v>873</v>
      </c>
    </row>
    <row r="264" spans="1:6" ht="30">
      <c r="A264" s="153"/>
      <c r="B264" s="5">
        <v>45797</v>
      </c>
      <c r="C264" s="50" t="str">
        <f t="shared" si="4"/>
        <v>Tue</v>
      </c>
      <c r="D264" s="47" t="str">
        <f>VLOOKUP(C:C,Sheet1!A:B,2,0)</f>
        <v>Theory</v>
      </c>
      <c r="E264" s="47" t="s">
        <v>874</v>
      </c>
      <c r="F264" s="47" t="s">
        <v>42</v>
      </c>
    </row>
    <row r="265" spans="1:6" ht="30">
      <c r="A265" s="153"/>
      <c r="B265" s="5">
        <v>45798</v>
      </c>
      <c r="C265" s="50" t="str">
        <f t="shared" si="4"/>
        <v>Wed</v>
      </c>
      <c r="D265" s="47" t="str">
        <f>VLOOKUP(C:C,Sheet1!A:B,2,0)</f>
        <v>Theory</v>
      </c>
      <c r="E265" s="47" t="s">
        <v>875</v>
      </c>
      <c r="F265" s="47" t="s">
        <v>42</v>
      </c>
    </row>
    <row r="266" spans="1:6" ht="30">
      <c r="A266" s="153"/>
      <c r="B266" s="5">
        <v>45799</v>
      </c>
      <c r="C266" s="50" t="str">
        <f t="shared" si="4"/>
        <v>Thu</v>
      </c>
      <c r="D266" s="47" t="str">
        <f>VLOOKUP(C:C,Sheet1!A:B,2,0)</f>
        <v>WC&amp;S+Drawing</v>
      </c>
      <c r="E266" s="38" t="s">
        <v>876</v>
      </c>
      <c r="F266" s="47" t="s">
        <v>877</v>
      </c>
    </row>
    <row r="267" spans="1:6">
      <c r="A267" s="153"/>
      <c r="B267" s="5">
        <v>45800</v>
      </c>
      <c r="C267" s="50" t="str">
        <f t="shared" si="4"/>
        <v>Fri</v>
      </c>
      <c r="D267" s="47" t="str">
        <f>VLOOKUP(C:C,Sheet1!A:B,2,0)</f>
        <v>ES</v>
      </c>
      <c r="E267" s="38" t="s">
        <v>878</v>
      </c>
      <c r="F267" s="47" t="s">
        <v>42</v>
      </c>
    </row>
    <row r="268" spans="1:6">
      <c r="A268" s="153"/>
      <c r="B268" s="5">
        <v>45801</v>
      </c>
      <c r="C268" s="50" t="str">
        <f t="shared" si="4"/>
        <v>Sat</v>
      </c>
      <c r="D268" s="47" t="str">
        <f>VLOOKUP(C:C,Sheet1!A:B,2,0)</f>
        <v>ES</v>
      </c>
      <c r="E268" s="38" t="s">
        <v>879</v>
      </c>
      <c r="F268" s="47" t="s">
        <v>42</v>
      </c>
    </row>
    <row r="269" spans="1:6">
      <c r="A269" s="154"/>
      <c r="B269" s="36">
        <v>45802</v>
      </c>
      <c r="C269" s="37" t="str">
        <f t="shared" si="4"/>
        <v>Sun</v>
      </c>
      <c r="D269" s="52" t="str">
        <f>VLOOKUP(C:C,Sheet1!A:B,2,0)</f>
        <v>Leave</v>
      </c>
      <c r="E269" s="164" t="s">
        <v>153</v>
      </c>
      <c r="F269" s="159"/>
    </row>
    <row r="270" spans="1:6">
      <c r="A270" s="152">
        <v>39</v>
      </c>
      <c r="B270" s="5">
        <v>45803</v>
      </c>
      <c r="C270" s="50" t="str">
        <f t="shared" si="4"/>
        <v>Mon</v>
      </c>
      <c r="D270" s="47" t="str">
        <f>VLOOKUP(C:C,Sheet1!A:B,2,0)</f>
        <v>Theory</v>
      </c>
      <c r="E270" s="140" t="s">
        <v>104</v>
      </c>
      <c r="F270" s="140"/>
    </row>
    <row r="271" spans="1:6">
      <c r="A271" s="153"/>
      <c r="B271" s="5">
        <v>45804</v>
      </c>
      <c r="C271" s="50" t="str">
        <f t="shared" si="4"/>
        <v>Tue</v>
      </c>
      <c r="D271" s="47" t="str">
        <f>VLOOKUP(C:C,Sheet1!A:B,2,0)</f>
        <v>Theory</v>
      </c>
      <c r="E271" s="140" t="s">
        <v>104</v>
      </c>
      <c r="F271" s="140"/>
    </row>
    <row r="272" spans="1:6">
      <c r="A272" s="153"/>
      <c r="B272" s="5">
        <v>45805</v>
      </c>
      <c r="C272" s="50" t="str">
        <f t="shared" si="4"/>
        <v>Wed</v>
      </c>
      <c r="D272" s="47" t="str">
        <f>VLOOKUP(C:C,Sheet1!A:B,2,0)</f>
        <v>Theory</v>
      </c>
      <c r="E272" s="47" t="s">
        <v>880</v>
      </c>
      <c r="F272" s="47"/>
    </row>
    <row r="273" spans="1:6" ht="30">
      <c r="A273" s="153"/>
      <c r="B273" s="36">
        <v>45806</v>
      </c>
      <c r="C273" s="37" t="str">
        <f t="shared" si="4"/>
        <v>Thu</v>
      </c>
      <c r="D273" s="52" t="str">
        <f>VLOOKUP(C:C,Sheet1!A:B,2,0)</f>
        <v>WC&amp;S+Drawing</v>
      </c>
      <c r="E273" s="164" t="s">
        <v>318</v>
      </c>
      <c r="F273" s="159"/>
    </row>
    <row r="274" spans="1:6" ht="30">
      <c r="A274" s="153"/>
      <c r="B274" s="5">
        <v>45807</v>
      </c>
      <c r="C274" s="50" t="str">
        <f t="shared" si="4"/>
        <v>Fri</v>
      </c>
      <c r="D274" s="47" t="str">
        <f>VLOOKUP(C:C,Sheet1!A:B,2,0)</f>
        <v>ES</v>
      </c>
      <c r="E274" s="38" t="s">
        <v>881</v>
      </c>
      <c r="F274" s="47" t="s">
        <v>882</v>
      </c>
    </row>
    <row r="275" spans="1:6">
      <c r="A275" s="153"/>
      <c r="B275" s="5">
        <v>45808</v>
      </c>
      <c r="C275" s="50" t="str">
        <f t="shared" si="4"/>
        <v>Sat</v>
      </c>
      <c r="D275" s="47" t="str">
        <f>VLOOKUP(C:C,Sheet1!A:B,2,0)</f>
        <v>ES</v>
      </c>
      <c r="E275" s="38" t="s">
        <v>883</v>
      </c>
      <c r="F275" s="47" t="s">
        <v>42</v>
      </c>
    </row>
    <row r="276" spans="1:6">
      <c r="A276" s="154"/>
      <c r="B276" s="36">
        <v>45809</v>
      </c>
      <c r="C276" s="37" t="str">
        <f t="shared" si="4"/>
        <v>Sun</v>
      </c>
      <c r="D276" s="52" t="str">
        <f>VLOOKUP(C:C,Sheet1!A:B,2,0)</f>
        <v>Leave</v>
      </c>
      <c r="E276" s="161" t="s">
        <v>153</v>
      </c>
      <c r="F276" s="161"/>
    </row>
    <row r="277" spans="1:6" ht="60">
      <c r="A277" s="152">
        <v>40</v>
      </c>
      <c r="B277" s="5">
        <v>45810</v>
      </c>
      <c r="C277" s="50" t="str">
        <f t="shared" si="4"/>
        <v>Mon</v>
      </c>
      <c r="D277" s="47" t="str">
        <f>VLOOKUP(C:C,Sheet1!A:B,2,0)</f>
        <v>Theory</v>
      </c>
      <c r="E277" s="47" t="s">
        <v>884</v>
      </c>
      <c r="F277" s="47" t="s">
        <v>885</v>
      </c>
    </row>
    <row r="278" spans="1:6" ht="30">
      <c r="A278" s="153"/>
      <c r="B278" s="5">
        <v>45811</v>
      </c>
      <c r="C278" s="50" t="str">
        <f t="shared" si="4"/>
        <v>Tue</v>
      </c>
      <c r="D278" s="47" t="str">
        <f>VLOOKUP(C:C,Sheet1!A:B,2,0)</f>
        <v>Theory</v>
      </c>
      <c r="E278" s="47" t="s">
        <v>886</v>
      </c>
      <c r="F278" s="47" t="s">
        <v>42</v>
      </c>
    </row>
    <row r="279" spans="1:6" ht="60">
      <c r="A279" s="153"/>
      <c r="B279" s="5">
        <v>45812</v>
      </c>
      <c r="C279" s="50" t="str">
        <f t="shared" si="4"/>
        <v>Wed</v>
      </c>
      <c r="D279" s="47" t="str">
        <f>VLOOKUP(C:C,Sheet1!A:B,2,0)</f>
        <v>Theory</v>
      </c>
      <c r="E279" s="47" t="s">
        <v>887</v>
      </c>
      <c r="F279" s="47" t="s">
        <v>888</v>
      </c>
    </row>
    <row r="280" spans="1:6" ht="30">
      <c r="A280" s="153"/>
      <c r="B280" s="5">
        <v>45813</v>
      </c>
      <c r="C280" s="50" t="str">
        <f t="shared" si="4"/>
        <v>Thu</v>
      </c>
      <c r="D280" s="47" t="str">
        <f>VLOOKUP(C:C,Sheet1!A:B,2,0)</f>
        <v>WC&amp;S+Drawing</v>
      </c>
      <c r="E280" s="38" t="s">
        <v>889</v>
      </c>
      <c r="F280" s="47" t="s">
        <v>42</v>
      </c>
    </row>
    <row r="281" spans="1:6" ht="60">
      <c r="A281" s="153"/>
      <c r="B281" s="5">
        <v>45814</v>
      </c>
      <c r="C281" s="50" t="str">
        <f t="shared" si="4"/>
        <v>Fri</v>
      </c>
      <c r="D281" s="47" t="str">
        <f>VLOOKUP(C:C,Sheet1!A:B,2,0)</f>
        <v>ES</v>
      </c>
      <c r="E281" s="38" t="s">
        <v>890</v>
      </c>
      <c r="F281" s="47" t="s">
        <v>891</v>
      </c>
    </row>
    <row r="282" spans="1:6">
      <c r="A282" s="153"/>
      <c r="B282" s="36">
        <v>45815</v>
      </c>
      <c r="C282" s="37" t="str">
        <f t="shared" si="4"/>
        <v>Sat</v>
      </c>
      <c r="D282" s="52" t="str">
        <f>VLOOKUP(C:C,Sheet1!A:B,2,0)</f>
        <v>ES</v>
      </c>
      <c r="E282" s="158" t="s">
        <v>341</v>
      </c>
      <c r="F282" s="160"/>
    </row>
    <row r="283" spans="1:6">
      <c r="A283" s="154"/>
      <c r="B283" s="36">
        <v>45816</v>
      </c>
      <c r="C283" s="37" t="str">
        <f t="shared" si="4"/>
        <v>Sun</v>
      </c>
      <c r="D283" s="52" t="str">
        <f>VLOOKUP(C:C,Sheet1!A:B,2,0)</f>
        <v>Leave</v>
      </c>
      <c r="E283" s="161" t="s">
        <v>153</v>
      </c>
      <c r="F283" s="161"/>
    </row>
    <row r="284" spans="1:6" ht="60">
      <c r="A284" s="152">
        <v>41</v>
      </c>
      <c r="B284" s="5">
        <v>45817</v>
      </c>
      <c r="C284" s="50" t="str">
        <f t="shared" si="4"/>
        <v>Mon</v>
      </c>
      <c r="D284" s="47" t="str">
        <f>VLOOKUP(C:C,Sheet1!A:B,2,0)</f>
        <v>Theory</v>
      </c>
      <c r="E284" s="47" t="s">
        <v>892</v>
      </c>
      <c r="F284" s="47" t="s">
        <v>42</v>
      </c>
    </row>
    <row r="285" spans="1:6" ht="45">
      <c r="A285" s="153"/>
      <c r="B285" s="5">
        <v>45818</v>
      </c>
      <c r="C285" s="50" t="str">
        <f t="shared" si="4"/>
        <v>Tue</v>
      </c>
      <c r="D285" s="47" t="str">
        <f>VLOOKUP(C:C,Sheet1!A:B,2,0)</f>
        <v>Theory</v>
      </c>
      <c r="E285" s="47" t="s">
        <v>893</v>
      </c>
      <c r="F285" s="47" t="s">
        <v>894</v>
      </c>
    </row>
    <row r="286" spans="1:6" ht="45">
      <c r="A286" s="153"/>
      <c r="B286" s="5">
        <v>45819</v>
      </c>
      <c r="C286" s="50" t="str">
        <f t="shared" si="4"/>
        <v>Wed</v>
      </c>
      <c r="D286" s="47" t="str">
        <f>VLOOKUP(C:C,Sheet1!A:B,2,0)</f>
        <v>Theory</v>
      </c>
      <c r="E286" s="47" t="s">
        <v>895</v>
      </c>
      <c r="F286" s="47" t="s">
        <v>42</v>
      </c>
    </row>
    <row r="287" spans="1:6" ht="54.75" customHeight="1">
      <c r="A287" s="153"/>
      <c r="B287" s="5">
        <v>45820</v>
      </c>
      <c r="C287" s="50" t="str">
        <f t="shared" si="4"/>
        <v>Thu</v>
      </c>
      <c r="D287" s="47" t="str">
        <f>VLOOKUP(C:C,Sheet1!A:B,2,0)</f>
        <v>WC&amp;S+Drawing</v>
      </c>
      <c r="E287" s="38" t="s">
        <v>896</v>
      </c>
      <c r="F287" s="47" t="s">
        <v>897</v>
      </c>
    </row>
    <row r="288" spans="1:6" ht="60">
      <c r="A288" s="153"/>
      <c r="B288" s="5">
        <v>45821</v>
      </c>
      <c r="C288" s="50" t="str">
        <f t="shared" si="4"/>
        <v>Fri</v>
      </c>
      <c r="D288" s="47" t="str">
        <f>VLOOKUP(C:C,Sheet1!A:B,2,0)</f>
        <v>ES</v>
      </c>
      <c r="E288" s="38" t="s">
        <v>898</v>
      </c>
      <c r="F288" s="47" t="s">
        <v>899</v>
      </c>
    </row>
    <row r="289" spans="1:6">
      <c r="A289" s="153"/>
      <c r="B289" s="36">
        <v>45822</v>
      </c>
      <c r="C289" s="37" t="str">
        <f t="shared" si="4"/>
        <v>Sat</v>
      </c>
      <c r="D289" s="52" t="str">
        <f>VLOOKUP(C:C,Sheet1!A:B,2,0)</f>
        <v>ES</v>
      </c>
      <c r="E289" s="161" t="s">
        <v>62</v>
      </c>
      <c r="F289" s="161"/>
    </row>
    <row r="290" spans="1:6">
      <c r="A290" s="154"/>
      <c r="B290" s="36">
        <v>45823</v>
      </c>
      <c r="C290" s="37" t="str">
        <f t="shared" si="4"/>
        <v>Sun</v>
      </c>
      <c r="D290" s="52" t="str">
        <f>VLOOKUP(C:C,Sheet1!A:B,2,0)</f>
        <v>Leave</v>
      </c>
      <c r="E290" s="161" t="s">
        <v>153</v>
      </c>
      <c r="F290" s="161"/>
    </row>
    <row r="291" spans="1:6" ht="30">
      <c r="A291" s="152">
        <v>42</v>
      </c>
      <c r="B291" s="5">
        <v>45824</v>
      </c>
      <c r="C291" s="50" t="str">
        <f t="shared" si="4"/>
        <v>Mon</v>
      </c>
      <c r="D291" s="47" t="str">
        <f>VLOOKUP(C:C,Sheet1!A:B,2,0)</f>
        <v>Theory</v>
      </c>
      <c r="E291" s="47" t="s">
        <v>900</v>
      </c>
      <c r="F291" s="47" t="s">
        <v>42</v>
      </c>
    </row>
    <row r="292" spans="1:6" ht="45">
      <c r="A292" s="153"/>
      <c r="B292" s="5">
        <v>45825</v>
      </c>
      <c r="C292" s="50" t="str">
        <f t="shared" si="4"/>
        <v>Tue</v>
      </c>
      <c r="D292" s="47" t="str">
        <f>VLOOKUP(C:C,Sheet1!A:B,2,0)</f>
        <v>Theory</v>
      </c>
      <c r="E292" s="47" t="s">
        <v>901</v>
      </c>
      <c r="F292" s="47" t="s">
        <v>902</v>
      </c>
    </row>
    <row r="293" spans="1:6" ht="30">
      <c r="A293" s="153"/>
      <c r="B293" s="5">
        <v>45826</v>
      </c>
      <c r="C293" s="50" t="str">
        <f t="shared" si="4"/>
        <v>Wed</v>
      </c>
      <c r="D293" s="47" t="str">
        <f>VLOOKUP(C:C,Sheet1!A:B,2,0)</f>
        <v>Theory</v>
      </c>
      <c r="E293" s="7" t="s">
        <v>903</v>
      </c>
      <c r="F293" s="47" t="s">
        <v>904</v>
      </c>
    </row>
    <row r="294" spans="1:6" ht="30">
      <c r="A294" s="153"/>
      <c r="B294" s="5">
        <v>45827</v>
      </c>
      <c r="C294" s="50" t="str">
        <f t="shared" si="4"/>
        <v>Thu</v>
      </c>
      <c r="D294" s="47" t="str">
        <f>VLOOKUP(C:C,Sheet1!A:B,2,0)</f>
        <v>WC&amp;S+Drawing</v>
      </c>
      <c r="E294" s="38" t="s">
        <v>905</v>
      </c>
      <c r="F294" s="47" t="s">
        <v>42</v>
      </c>
    </row>
    <row r="295" spans="1:6">
      <c r="A295" s="153"/>
      <c r="B295" s="5">
        <v>45828</v>
      </c>
      <c r="C295" s="50" t="str">
        <f t="shared" si="4"/>
        <v>Fri</v>
      </c>
      <c r="D295" s="47" t="str">
        <f>VLOOKUP(C:C,Sheet1!A:B,2,0)</f>
        <v>ES</v>
      </c>
      <c r="E295" s="38" t="s">
        <v>906</v>
      </c>
      <c r="F295" s="47" t="s">
        <v>42</v>
      </c>
    </row>
    <row r="296" spans="1:6" ht="30">
      <c r="A296" s="153"/>
      <c r="B296" s="5">
        <v>45829</v>
      </c>
      <c r="C296" s="50" t="str">
        <f t="shared" si="4"/>
        <v>Sat</v>
      </c>
      <c r="D296" s="47" t="str">
        <f>VLOOKUP(C:C,Sheet1!A:B,2,0)</f>
        <v>ES</v>
      </c>
      <c r="E296" s="38" t="s">
        <v>907</v>
      </c>
      <c r="F296" s="47" t="s">
        <v>340</v>
      </c>
    </row>
    <row r="297" spans="1:6">
      <c r="A297" s="154"/>
      <c r="B297" s="36">
        <v>45830</v>
      </c>
      <c r="C297" s="37" t="str">
        <f t="shared" si="4"/>
        <v>Sun</v>
      </c>
      <c r="D297" s="52" t="str">
        <f>VLOOKUP(C:C,Sheet1!A:B,2,0)</f>
        <v>Leave</v>
      </c>
      <c r="E297" s="161" t="s">
        <v>153</v>
      </c>
      <c r="F297" s="161"/>
    </row>
    <row r="298" spans="1:6">
      <c r="A298" s="152">
        <v>43</v>
      </c>
      <c r="B298" s="5">
        <v>45831</v>
      </c>
      <c r="C298" s="50" t="str">
        <f t="shared" si="4"/>
        <v>Mon</v>
      </c>
      <c r="D298" s="47" t="str">
        <f>VLOOKUP(C:C,Sheet1!A:B,2,0)</f>
        <v>Theory</v>
      </c>
      <c r="E298" s="141" t="s">
        <v>352</v>
      </c>
      <c r="F298" s="142"/>
    </row>
    <row r="299" spans="1:6">
      <c r="A299" s="153"/>
      <c r="B299" s="5">
        <v>45832</v>
      </c>
      <c r="C299" s="50" t="str">
        <f t="shared" si="4"/>
        <v>Tue</v>
      </c>
      <c r="D299" s="47" t="str">
        <f>VLOOKUP(C:C,Sheet1!A:B,2,0)</f>
        <v>Theory</v>
      </c>
      <c r="E299" s="141" t="s">
        <v>352</v>
      </c>
      <c r="F299" s="142"/>
    </row>
    <row r="300" spans="1:6">
      <c r="A300" s="153"/>
      <c r="B300" s="5">
        <v>45833</v>
      </c>
      <c r="C300" s="50" t="str">
        <f t="shared" si="4"/>
        <v>Wed</v>
      </c>
      <c r="D300" s="47" t="str">
        <f>VLOOKUP(C:C,Sheet1!A:B,2,0)</f>
        <v>Theory</v>
      </c>
      <c r="E300" s="141" t="s">
        <v>352</v>
      </c>
      <c r="F300" s="142"/>
    </row>
    <row r="301" spans="1:6" ht="30">
      <c r="A301" s="153"/>
      <c r="B301" s="5">
        <v>45834</v>
      </c>
      <c r="C301" s="50" t="str">
        <f t="shared" si="4"/>
        <v>Thu</v>
      </c>
      <c r="D301" s="47" t="str">
        <f>VLOOKUP(C:C,Sheet1!A:B,2,0)</f>
        <v>WC&amp;S+Drawing</v>
      </c>
      <c r="E301" s="141" t="s">
        <v>352</v>
      </c>
      <c r="F301" s="142"/>
    </row>
    <row r="302" spans="1:6">
      <c r="A302" s="153"/>
      <c r="B302" s="5">
        <v>45835</v>
      </c>
      <c r="C302" s="50" t="str">
        <f t="shared" si="4"/>
        <v>Fri</v>
      </c>
      <c r="D302" s="47" t="str">
        <f>VLOOKUP(C:C,Sheet1!A:B,2,0)</f>
        <v>ES</v>
      </c>
      <c r="E302" s="141" t="s">
        <v>352</v>
      </c>
      <c r="F302" s="142"/>
    </row>
    <row r="303" spans="1:6">
      <c r="A303" s="153"/>
      <c r="B303" s="5">
        <v>45836</v>
      </c>
      <c r="C303" s="50" t="str">
        <f t="shared" si="4"/>
        <v>Sat</v>
      </c>
      <c r="D303" s="47" t="str">
        <f>VLOOKUP(C:C,Sheet1!A:B,2,0)</f>
        <v>ES</v>
      </c>
      <c r="E303" s="141" t="s">
        <v>352</v>
      </c>
      <c r="F303" s="142"/>
    </row>
    <row r="304" spans="1:6">
      <c r="A304" s="154"/>
      <c r="B304" s="36">
        <v>45837</v>
      </c>
      <c r="C304" s="37" t="str">
        <f t="shared" si="4"/>
        <v>Sun</v>
      </c>
      <c r="D304" s="52" t="str">
        <f>VLOOKUP(C:C,Sheet1!A:B,2,0)</f>
        <v>Leave</v>
      </c>
      <c r="E304" s="164" t="s">
        <v>153</v>
      </c>
      <c r="F304" s="159"/>
    </row>
    <row r="305" spans="1:6">
      <c r="A305" s="152">
        <v>44</v>
      </c>
      <c r="B305" s="5">
        <v>45838</v>
      </c>
      <c r="C305" s="50" t="str">
        <f t="shared" si="4"/>
        <v>Mon</v>
      </c>
      <c r="D305" s="47" t="str">
        <f>VLOOKUP(C:C,Sheet1!A:B,2,0)</f>
        <v>Theory</v>
      </c>
      <c r="E305" s="141" t="s">
        <v>352</v>
      </c>
      <c r="F305" s="142"/>
    </row>
    <row r="306" spans="1:6">
      <c r="A306" s="153"/>
      <c r="B306" s="5">
        <v>45839</v>
      </c>
      <c r="C306" s="50" t="str">
        <f t="shared" si="4"/>
        <v>Tue</v>
      </c>
      <c r="D306" s="47" t="str">
        <f>VLOOKUP(C:C,Sheet1!A:B,2,0)</f>
        <v>Theory</v>
      </c>
      <c r="E306" s="141" t="s">
        <v>352</v>
      </c>
      <c r="F306" s="142"/>
    </row>
    <row r="307" spans="1:6">
      <c r="A307" s="153"/>
      <c r="B307" s="5">
        <v>45840</v>
      </c>
      <c r="C307" s="50" t="str">
        <f t="shared" si="4"/>
        <v>Wed</v>
      </c>
      <c r="D307" s="47" t="str">
        <f>VLOOKUP(C:C,Sheet1!A:B,2,0)</f>
        <v>Theory</v>
      </c>
      <c r="E307" s="141" t="s">
        <v>352</v>
      </c>
      <c r="F307" s="142"/>
    </row>
    <row r="308" spans="1:6" ht="30">
      <c r="A308" s="153"/>
      <c r="B308" s="5">
        <v>45841</v>
      </c>
      <c r="C308" s="50" t="str">
        <f t="shared" si="4"/>
        <v>Thu</v>
      </c>
      <c r="D308" s="47" t="str">
        <f>VLOOKUP(C:C,Sheet1!A:B,2,0)</f>
        <v>WC&amp;S+Drawing</v>
      </c>
      <c r="E308" s="141" t="s">
        <v>352</v>
      </c>
      <c r="F308" s="142"/>
    </row>
    <row r="309" spans="1:6">
      <c r="A309" s="153"/>
      <c r="B309" s="5">
        <v>45842</v>
      </c>
      <c r="C309" s="50" t="str">
        <f t="shared" si="4"/>
        <v>Fri</v>
      </c>
      <c r="D309" s="47" t="str">
        <f>VLOOKUP(C:C,Sheet1!A:B,2,0)</f>
        <v>ES</v>
      </c>
      <c r="E309" s="141" t="s">
        <v>352</v>
      </c>
      <c r="F309" s="142"/>
    </row>
    <row r="310" spans="1:6">
      <c r="A310" s="153"/>
      <c r="B310" s="5">
        <v>45843</v>
      </c>
      <c r="C310" s="50" t="str">
        <f t="shared" si="4"/>
        <v>Sat</v>
      </c>
      <c r="D310" s="47" t="str">
        <f>VLOOKUP(C:C,Sheet1!A:B,2,0)</f>
        <v>ES</v>
      </c>
      <c r="E310" s="141" t="s">
        <v>352</v>
      </c>
      <c r="F310" s="142"/>
    </row>
    <row r="311" spans="1:6">
      <c r="A311" s="154"/>
      <c r="B311" s="36">
        <v>45844</v>
      </c>
      <c r="C311" s="37" t="str">
        <f t="shared" si="4"/>
        <v>Sun</v>
      </c>
      <c r="D311" s="52" t="str">
        <f>VLOOKUP(C:C,Sheet1!A:B,2,0)</f>
        <v>Leave</v>
      </c>
      <c r="E311" s="164" t="s">
        <v>153</v>
      </c>
      <c r="F311" s="159"/>
    </row>
    <row r="312" spans="1:6">
      <c r="A312" s="152">
        <v>45</v>
      </c>
      <c r="B312" s="5">
        <v>45845</v>
      </c>
      <c r="C312" s="50" t="str">
        <f t="shared" si="4"/>
        <v>Mon</v>
      </c>
      <c r="D312" s="47" t="str">
        <f>VLOOKUP(C:C,Sheet1!A:B,2,0)</f>
        <v>Theory</v>
      </c>
      <c r="E312" s="141" t="s">
        <v>352</v>
      </c>
      <c r="F312" s="142"/>
    </row>
    <row r="313" spans="1:6">
      <c r="A313" s="153"/>
      <c r="B313" s="5">
        <v>45846</v>
      </c>
      <c r="C313" s="50" t="str">
        <f t="shared" si="4"/>
        <v>Tue</v>
      </c>
      <c r="D313" s="47" t="str">
        <f>VLOOKUP(C:C,Sheet1!A:B,2,0)</f>
        <v>Theory</v>
      </c>
      <c r="E313" s="141" t="s">
        <v>352</v>
      </c>
      <c r="F313" s="142"/>
    </row>
    <row r="314" spans="1:6">
      <c r="A314" s="153"/>
      <c r="B314" s="5">
        <v>45847</v>
      </c>
      <c r="C314" s="50" t="str">
        <f t="shared" si="4"/>
        <v>Wed</v>
      </c>
      <c r="D314" s="47" t="str">
        <f>VLOOKUP(C:C,Sheet1!A:B,2,0)</f>
        <v>Theory</v>
      </c>
      <c r="E314" s="141" t="s">
        <v>352</v>
      </c>
      <c r="F314" s="142"/>
    </row>
    <row r="315" spans="1:6" ht="30">
      <c r="A315" s="153"/>
      <c r="B315" s="5">
        <v>45848</v>
      </c>
      <c r="C315" s="50" t="str">
        <f t="shared" si="4"/>
        <v>Thu</v>
      </c>
      <c r="D315" s="47" t="str">
        <f>VLOOKUP(C:C,Sheet1!A:B,2,0)</f>
        <v>WC&amp;S+Drawing</v>
      </c>
      <c r="E315" s="141" t="s">
        <v>352</v>
      </c>
      <c r="F315" s="142"/>
    </row>
    <row r="316" spans="1:6">
      <c r="A316" s="153"/>
      <c r="B316" s="5">
        <v>45849</v>
      </c>
      <c r="C316" s="50" t="str">
        <f t="shared" si="4"/>
        <v>Fri</v>
      </c>
      <c r="D316" s="47" t="str">
        <f>VLOOKUP(C:C,Sheet1!A:B,2,0)</f>
        <v>ES</v>
      </c>
      <c r="E316" s="141" t="s">
        <v>352</v>
      </c>
      <c r="F316" s="142"/>
    </row>
    <row r="317" spans="1:6">
      <c r="A317" s="153"/>
      <c r="B317" s="5">
        <v>45850</v>
      </c>
      <c r="C317" s="50" t="str">
        <f t="shared" si="4"/>
        <v>Sat</v>
      </c>
      <c r="D317" s="47" t="str">
        <f>VLOOKUP(C:C,Sheet1!A:B,2,0)</f>
        <v>ES</v>
      </c>
      <c r="E317" s="141" t="s">
        <v>352</v>
      </c>
      <c r="F317" s="142"/>
    </row>
    <row r="318" spans="1:6">
      <c r="A318" s="154"/>
      <c r="B318" s="36">
        <v>45851</v>
      </c>
      <c r="C318" s="37" t="str">
        <f t="shared" si="4"/>
        <v>Sun</v>
      </c>
      <c r="D318" s="52" t="str">
        <f>VLOOKUP(C:C,Sheet1!A:B,2,0)</f>
        <v>Leave</v>
      </c>
      <c r="E318" s="164" t="s">
        <v>153</v>
      </c>
      <c r="F318" s="159"/>
    </row>
    <row r="319" spans="1:6">
      <c r="A319" s="31"/>
      <c r="B319" s="9"/>
      <c r="C319" s="42"/>
      <c r="D319" s="49"/>
      <c r="E319" s="49"/>
      <c r="F319" s="49"/>
    </row>
    <row r="320" spans="1:6">
      <c r="A320" s="31"/>
      <c r="B320" s="9"/>
      <c r="C320" s="42"/>
      <c r="D320" s="49"/>
      <c r="E320" s="49"/>
      <c r="F320" s="49"/>
    </row>
    <row r="321" spans="1:6">
      <c r="A321" s="31"/>
      <c r="B321" s="9"/>
      <c r="C321" s="42"/>
      <c r="D321" s="49"/>
      <c r="E321" s="49"/>
      <c r="F321" s="49"/>
    </row>
    <row r="322" spans="1:6">
      <c r="A322" s="31"/>
      <c r="B322" s="9"/>
      <c r="C322" s="42"/>
      <c r="D322" s="49"/>
      <c r="E322" s="49"/>
      <c r="F322" s="49"/>
    </row>
    <row r="323" spans="1:6">
      <c r="A323" s="31"/>
      <c r="B323" s="9"/>
      <c r="C323" s="42"/>
      <c r="D323" s="49"/>
      <c r="E323" s="49"/>
      <c r="F323" s="49"/>
    </row>
    <row r="324" spans="1:6">
      <c r="A324" s="31"/>
      <c r="B324" s="9"/>
      <c r="C324" s="42"/>
      <c r="D324" s="49"/>
      <c r="E324" s="49"/>
      <c r="F324" s="49"/>
    </row>
    <row r="325" spans="1:6">
      <c r="A325" s="31"/>
      <c r="B325" s="9"/>
      <c r="C325" s="42"/>
      <c r="D325" s="49"/>
      <c r="E325" s="49"/>
      <c r="F325" s="49"/>
    </row>
    <row r="326" spans="1:6">
      <c r="A326" s="31"/>
      <c r="B326" s="9"/>
      <c r="C326" s="42"/>
      <c r="D326" s="49"/>
      <c r="E326" s="49"/>
      <c r="F326" s="49"/>
    </row>
    <row r="327" spans="1:6">
      <c r="A327" s="31"/>
      <c r="B327" s="9"/>
      <c r="C327" s="42"/>
      <c r="D327" s="49"/>
      <c r="E327" s="49"/>
      <c r="F327" s="49"/>
    </row>
    <row r="328" spans="1:6">
      <c r="A328" s="31"/>
      <c r="B328" s="9"/>
      <c r="C328" s="42"/>
      <c r="D328" s="49"/>
      <c r="E328" s="49"/>
      <c r="F328" s="49"/>
    </row>
    <row r="329" spans="1:6">
      <c r="A329" s="31"/>
      <c r="B329" s="9"/>
      <c r="C329" s="42"/>
      <c r="D329" s="49"/>
      <c r="E329" s="49"/>
      <c r="F329" s="49"/>
    </row>
    <row r="330" spans="1:6">
      <c r="A330" s="31"/>
      <c r="B330" s="9"/>
      <c r="C330" s="42"/>
      <c r="D330" s="49"/>
      <c r="E330" s="49"/>
      <c r="F330" s="49"/>
    </row>
    <row r="331" spans="1:6">
      <c r="A331" s="31"/>
      <c r="B331" s="9"/>
      <c r="C331" s="42"/>
      <c r="D331" s="49"/>
      <c r="E331" s="49"/>
      <c r="F331" s="49"/>
    </row>
    <row r="332" spans="1:6">
      <c r="A332" s="31"/>
      <c r="B332" s="9"/>
      <c r="C332" s="42"/>
      <c r="D332" s="49"/>
      <c r="E332" s="143"/>
      <c r="F332" s="143"/>
    </row>
    <row r="333" spans="1:6">
      <c r="A333" s="31"/>
      <c r="B333" s="9"/>
      <c r="C333" s="42"/>
      <c r="D333" s="49"/>
      <c r="E333" s="143"/>
      <c r="F333" s="143"/>
    </row>
    <row r="334" spans="1:6">
      <c r="A334" s="31"/>
      <c r="B334" s="9"/>
      <c r="C334" s="42"/>
      <c r="D334" s="49"/>
      <c r="E334" s="143"/>
      <c r="F334" s="143"/>
    </row>
    <row r="335" spans="1:6">
      <c r="A335" s="31"/>
      <c r="B335" s="9"/>
      <c r="C335" s="42"/>
      <c r="D335" s="49"/>
      <c r="E335" s="49"/>
      <c r="F335" s="49"/>
    </row>
    <row r="336" spans="1:6">
      <c r="B336" s="9"/>
      <c r="C336" s="42"/>
      <c r="E336" s="49"/>
      <c r="F336" s="49"/>
    </row>
  </sheetData>
  <mergeCells count="170">
    <mergeCell ref="A1:F1"/>
    <mergeCell ref="A305:A311"/>
    <mergeCell ref="A312:A318"/>
    <mergeCell ref="E318:F318"/>
    <mergeCell ref="A242:A248"/>
    <mergeCell ref="A249:A255"/>
    <mergeCell ref="A256:A262"/>
    <mergeCell ref="A263:A269"/>
    <mergeCell ref="A270:A276"/>
    <mergeCell ref="A277:A283"/>
    <mergeCell ref="A284:A290"/>
    <mergeCell ref="A291:A297"/>
    <mergeCell ref="A298:A304"/>
    <mergeCell ref="E299:F299"/>
    <mergeCell ref="E301:F301"/>
    <mergeCell ref="E302:F302"/>
    <mergeCell ref="E303:F303"/>
    <mergeCell ref="E308:F308"/>
    <mergeCell ref="E309:F309"/>
    <mergeCell ref="E310:F310"/>
    <mergeCell ref="E311:F311"/>
    <mergeCell ref="A221:A227"/>
    <mergeCell ref="A228:A234"/>
    <mergeCell ref="A235:A241"/>
    <mergeCell ref="E241:F241"/>
    <mergeCell ref="E220:F220"/>
    <mergeCell ref="E224:F224"/>
    <mergeCell ref="E225:F225"/>
    <mergeCell ref="E227:F227"/>
    <mergeCell ref="E226:F226"/>
    <mergeCell ref="E234:F234"/>
    <mergeCell ref="E232:F232"/>
    <mergeCell ref="E3:F3"/>
    <mergeCell ref="E16:F16"/>
    <mergeCell ref="E17:F17"/>
    <mergeCell ref="E18:F18"/>
    <mergeCell ref="E35:F35"/>
    <mergeCell ref="E32:F32"/>
    <mergeCell ref="E34:F34"/>
    <mergeCell ref="E57:F57"/>
    <mergeCell ref="E78:F78"/>
    <mergeCell ref="E73:F73"/>
    <mergeCell ref="E72:F72"/>
    <mergeCell ref="E58:F58"/>
    <mergeCell ref="E59:F59"/>
    <mergeCell ref="E60:F60"/>
    <mergeCell ref="E62:F62"/>
    <mergeCell ref="E61:F61"/>
    <mergeCell ref="E63:F63"/>
    <mergeCell ref="E24:F24"/>
    <mergeCell ref="E30:F30"/>
    <mergeCell ref="E38:F38"/>
    <mergeCell ref="E43:F43"/>
    <mergeCell ref="E44:F44"/>
    <mergeCell ref="E64:F64"/>
    <mergeCell ref="E65:F65"/>
    <mergeCell ref="A32:A37"/>
    <mergeCell ref="E31:F31"/>
    <mergeCell ref="E15:F15"/>
    <mergeCell ref="E36:F36"/>
    <mergeCell ref="E37:F37"/>
    <mergeCell ref="A39:A45"/>
    <mergeCell ref="E45:F45"/>
    <mergeCell ref="A11:A16"/>
    <mergeCell ref="A18:A23"/>
    <mergeCell ref="A25:A30"/>
    <mergeCell ref="E135:F135"/>
    <mergeCell ref="E143:F143"/>
    <mergeCell ref="E159:F159"/>
    <mergeCell ref="E157:F157"/>
    <mergeCell ref="E66:F66"/>
    <mergeCell ref="E52:F52"/>
    <mergeCell ref="E118:F118"/>
    <mergeCell ref="E123:F123"/>
    <mergeCell ref="E124:F124"/>
    <mergeCell ref="E101:F101"/>
    <mergeCell ref="E100:F100"/>
    <mergeCell ref="E99:F99"/>
    <mergeCell ref="E108:F108"/>
    <mergeCell ref="E107:F107"/>
    <mergeCell ref="E115:F115"/>
    <mergeCell ref="E80:F80"/>
    <mergeCell ref="E87:F87"/>
    <mergeCell ref="E94:F94"/>
    <mergeCell ref="E122:F122"/>
    <mergeCell ref="E67:F67"/>
    <mergeCell ref="E334:F334"/>
    <mergeCell ref="A4:A9"/>
    <mergeCell ref="E10:F10"/>
    <mergeCell ref="E313:F313"/>
    <mergeCell ref="E314:F314"/>
    <mergeCell ref="E300:F300"/>
    <mergeCell ref="E304:F304"/>
    <mergeCell ref="E305:F305"/>
    <mergeCell ref="E306:F306"/>
    <mergeCell ref="E307:F307"/>
    <mergeCell ref="E270:F270"/>
    <mergeCell ref="E271:F271"/>
    <mergeCell ref="E206:F206"/>
    <mergeCell ref="E191:F191"/>
    <mergeCell ref="E179:F179"/>
    <mergeCell ref="E180:F180"/>
    <mergeCell ref="E181:F181"/>
    <mergeCell ref="E150:F150"/>
    <mergeCell ref="E196:F196"/>
    <mergeCell ref="E197:F197"/>
    <mergeCell ref="E199:F199"/>
    <mergeCell ref="E129:F129"/>
    <mergeCell ref="E136:F136"/>
    <mergeCell ref="E130:F130"/>
    <mergeCell ref="E332:F332"/>
    <mergeCell ref="E333:F333"/>
    <mergeCell ref="E228:F228"/>
    <mergeCell ref="E218:F218"/>
    <mergeCell ref="E243:F243"/>
    <mergeCell ref="E245:F245"/>
    <mergeCell ref="E246:F246"/>
    <mergeCell ref="E248:F248"/>
    <mergeCell ref="E255:F255"/>
    <mergeCell ref="E254:F254"/>
    <mergeCell ref="E273:F273"/>
    <mergeCell ref="E276:F276"/>
    <mergeCell ref="E269:F269"/>
    <mergeCell ref="E262:F262"/>
    <mergeCell ref="E283:F283"/>
    <mergeCell ref="E282:F282"/>
    <mergeCell ref="E289:F289"/>
    <mergeCell ref="E290:F290"/>
    <mergeCell ref="E297:F297"/>
    <mergeCell ref="E312:F312"/>
    <mergeCell ref="E315:F315"/>
    <mergeCell ref="E316:F316"/>
    <mergeCell ref="E317:F317"/>
    <mergeCell ref="E298:F298"/>
    <mergeCell ref="A130:A136"/>
    <mergeCell ref="A95:A101"/>
    <mergeCell ref="A102:A108"/>
    <mergeCell ref="A109:A115"/>
    <mergeCell ref="A116:A122"/>
    <mergeCell ref="A46:A52"/>
    <mergeCell ref="A53:A59"/>
    <mergeCell ref="A60:A66"/>
    <mergeCell ref="A67:A73"/>
    <mergeCell ref="A74:A80"/>
    <mergeCell ref="A81:A87"/>
    <mergeCell ref="A88:A94"/>
    <mergeCell ref="A123:A129"/>
    <mergeCell ref="A179:A185"/>
    <mergeCell ref="A186:A192"/>
    <mergeCell ref="A193:A199"/>
    <mergeCell ref="A200:A206"/>
    <mergeCell ref="A207:A213"/>
    <mergeCell ref="E219:F219"/>
    <mergeCell ref="A151:A157"/>
    <mergeCell ref="A144:A150"/>
    <mergeCell ref="A137:A143"/>
    <mergeCell ref="E164:F164"/>
    <mergeCell ref="E163:F163"/>
    <mergeCell ref="A158:A164"/>
    <mergeCell ref="E171:F171"/>
    <mergeCell ref="A165:A171"/>
    <mergeCell ref="E178:F178"/>
    <mergeCell ref="A172:A178"/>
    <mergeCell ref="E213:F213"/>
    <mergeCell ref="E214:F214"/>
    <mergeCell ref="E151:F151"/>
    <mergeCell ref="E152:F152"/>
    <mergeCell ref="E185:F185"/>
    <mergeCell ref="E192:F192"/>
    <mergeCell ref="A214:A220"/>
  </mergeCells>
  <phoneticPr fontId="30" type="noConversion"/>
  <conditionalFormatting sqref="E11:E14 E16:E19">
    <cfRule type="expression" dxfId="88" priority="103" stopIfTrue="1">
      <formula>OR(F$3="Sun")</formula>
    </cfRule>
  </conditionalFormatting>
  <conditionalFormatting sqref="E21:E33">
    <cfRule type="expression" dxfId="87" priority="88" stopIfTrue="1">
      <formula>OR(F$3="Sun")</formula>
    </cfRule>
  </conditionalFormatting>
  <conditionalFormatting sqref="E27">
    <cfRule type="expression" dxfId="86" priority="89" stopIfTrue="1">
      <formula>OR(K$3="Sun")</formula>
    </cfRule>
  </conditionalFormatting>
  <conditionalFormatting sqref="E35:E41 E43:E48 C3:D124 E57:E69 C125:C336 D125:D335">
    <cfRule type="expression" dxfId="85" priority="140" stopIfTrue="1">
      <formula>OR(D$3="Sun")</formula>
    </cfRule>
  </conditionalFormatting>
  <conditionalFormatting sqref="E40:E41">
    <cfRule type="expression" dxfId="84" priority="267" stopIfTrue="1">
      <formula>OR(K$3="Sun")</formula>
    </cfRule>
  </conditionalFormatting>
  <conditionalFormatting sqref="E41:E42">
    <cfRule type="expression" dxfId="83" priority="91" stopIfTrue="1">
      <formula>OR(K$3="Sun")</formula>
    </cfRule>
  </conditionalFormatting>
  <conditionalFormatting sqref="E46:E49">
    <cfRule type="expression" dxfId="82" priority="84" stopIfTrue="1">
      <formula>OR(K$3="Sun")</formula>
    </cfRule>
  </conditionalFormatting>
  <conditionalFormatting sqref="E50:E55">
    <cfRule type="expression" dxfId="81" priority="80" stopIfTrue="1">
      <formula>OR(F$3="Sun")</formula>
    </cfRule>
  </conditionalFormatting>
  <conditionalFormatting sqref="E56">
    <cfRule type="expression" dxfId="80" priority="83" stopIfTrue="1">
      <formula>OR(K$3="Sun")</formula>
    </cfRule>
  </conditionalFormatting>
  <conditionalFormatting sqref="E70">
    <cfRule type="expression" dxfId="79" priority="82" stopIfTrue="1">
      <formula>OR(K$3="Sun")</formula>
    </cfRule>
  </conditionalFormatting>
  <conditionalFormatting sqref="E71:E76">
    <cfRule type="expression" dxfId="78" priority="79" stopIfTrue="1">
      <formula>OR(F$3="Sun")</formula>
    </cfRule>
  </conditionalFormatting>
  <conditionalFormatting sqref="E77">
    <cfRule type="expression" dxfId="77" priority="81" stopIfTrue="1">
      <formula>OR(K$3="Sun")</formula>
    </cfRule>
  </conditionalFormatting>
  <conditionalFormatting sqref="E78:E83">
    <cfRule type="expression" dxfId="76" priority="78" stopIfTrue="1">
      <formula>OR(F$3="Sun")</formula>
    </cfRule>
  </conditionalFormatting>
  <conditionalFormatting sqref="E84">
    <cfRule type="expression" dxfId="75" priority="75" stopIfTrue="1">
      <formula>OR(K$3="Sun")</formula>
    </cfRule>
  </conditionalFormatting>
  <conditionalFormatting sqref="E85:E90">
    <cfRule type="expression" dxfId="74" priority="74" stopIfTrue="1">
      <formula>OR(F$3="Sun")</formula>
    </cfRule>
  </conditionalFormatting>
  <conditionalFormatting sqref="E91">
    <cfRule type="expression" dxfId="73" priority="72" stopIfTrue="1">
      <formula>OR(K$3="Sun")</formula>
    </cfRule>
  </conditionalFormatting>
  <conditionalFormatting sqref="E92:E97 E99:E104 E106:E111 E113:E118 E120:E125">
    <cfRule type="expression" dxfId="72" priority="73" stopIfTrue="1">
      <formula>OR(F$3="Sun")</formula>
    </cfRule>
  </conditionalFormatting>
  <conditionalFormatting sqref="E98">
    <cfRule type="expression" dxfId="71" priority="70" stopIfTrue="1">
      <formula>OR(K$3="Sun")</formula>
    </cfRule>
  </conditionalFormatting>
  <conditionalFormatting sqref="E105">
    <cfRule type="expression" dxfId="70" priority="64" stopIfTrue="1">
      <formula>OR(K$3="Sun")</formula>
    </cfRule>
  </conditionalFormatting>
  <conditionalFormatting sqref="E112">
    <cfRule type="expression" dxfId="69" priority="63" stopIfTrue="1">
      <formula>OR(K$3="Sun")</formula>
    </cfRule>
  </conditionalFormatting>
  <conditionalFormatting sqref="E119">
    <cfRule type="expression" dxfId="68" priority="62" stopIfTrue="1">
      <formula>OR(K$3="Sun")</formula>
    </cfRule>
  </conditionalFormatting>
  <conditionalFormatting sqref="E126">
    <cfRule type="expression" dxfId="67" priority="60" stopIfTrue="1">
      <formula>OR(K$3="Sun")</formula>
    </cfRule>
  </conditionalFormatting>
  <conditionalFormatting sqref="E127:E129">
    <cfRule type="expression" dxfId="66" priority="61" stopIfTrue="1">
      <formula>OR(F$3="Sun")</formula>
    </cfRule>
  </conditionalFormatting>
  <conditionalFormatting sqref="E133">
    <cfRule type="expression" dxfId="65" priority="58" stopIfTrue="1">
      <formula>OR(K$3="Sun")</formula>
    </cfRule>
  </conditionalFormatting>
  <conditionalFormatting sqref="E134:E137">
    <cfRule type="expression" dxfId="64" priority="59" stopIfTrue="1">
      <formula>OR(F$3="Sun")</formula>
    </cfRule>
  </conditionalFormatting>
  <conditionalFormatting sqref="E140">
    <cfRule type="expression" dxfId="63" priority="56" stopIfTrue="1">
      <formula>OR(K$3="Sun")</formula>
    </cfRule>
  </conditionalFormatting>
  <conditionalFormatting sqref="E141:E143">
    <cfRule type="expression" dxfId="62" priority="57" stopIfTrue="1">
      <formula>OR(F$3="Sun")</formula>
    </cfRule>
  </conditionalFormatting>
  <conditionalFormatting sqref="E147">
    <cfRule type="expression" dxfId="61" priority="54" stopIfTrue="1">
      <formula>OR(K$3="Sun")</formula>
    </cfRule>
  </conditionalFormatting>
  <conditionalFormatting sqref="E148:E149">
    <cfRule type="expression" dxfId="60" priority="55" stopIfTrue="1">
      <formula>OR(F$3="Sun")</formula>
    </cfRule>
  </conditionalFormatting>
  <conditionalFormatting sqref="E151:E152">
    <cfRule type="expression" dxfId="59" priority="136" stopIfTrue="1">
      <formula>OR(F$3="Sun")</formula>
    </cfRule>
  </conditionalFormatting>
  <conditionalFormatting sqref="E154">
    <cfRule type="expression" dxfId="58" priority="52" stopIfTrue="1">
      <formula>OR(K$3="Sun")</formula>
    </cfRule>
  </conditionalFormatting>
  <conditionalFormatting sqref="E155:E157">
    <cfRule type="expression" dxfId="57" priority="53" stopIfTrue="1">
      <formula>OR(F$3="Sun")</formula>
    </cfRule>
  </conditionalFormatting>
  <conditionalFormatting sqref="E161">
    <cfRule type="expression" dxfId="56" priority="50" stopIfTrue="1">
      <formula>OR(K$3="Sun")</formula>
    </cfRule>
  </conditionalFormatting>
  <conditionalFormatting sqref="E162:E166">
    <cfRule type="expression" dxfId="55" priority="51" stopIfTrue="1">
      <formula>OR(F$3="Sun")</formula>
    </cfRule>
  </conditionalFormatting>
  <conditionalFormatting sqref="E168">
    <cfRule type="expression" dxfId="54" priority="48" stopIfTrue="1">
      <formula>OR(K$3="Sun")</formula>
    </cfRule>
  </conditionalFormatting>
  <conditionalFormatting sqref="E169:E171">
    <cfRule type="expression" dxfId="53" priority="49" stopIfTrue="1">
      <formula>OR(F$3="Sun")</formula>
    </cfRule>
  </conditionalFormatting>
  <conditionalFormatting sqref="E175">
    <cfRule type="expression" dxfId="52" priority="46" stopIfTrue="1">
      <formula>OR(K$3="Sun")</formula>
    </cfRule>
  </conditionalFormatting>
  <conditionalFormatting sqref="E176:E180">
    <cfRule type="expression" dxfId="51" priority="47" stopIfTrue="1">
      <formula>OR(F$3="Sun")</formula>
    </cfRule>
  </conditionalFormatting>
  <conditionalFormatting sqref="E182">
    <cfRule type="expression" dxfId="50" priority="44" stopIfTrue="1">
      <formula>OR(K$3="Sun")</formula>
    </cfRule>
  </conditionalFormatting>
  <conditionalFormatting sqref="E183:E187">
    <cfRule type="expression" dxfId="49" priority="43" stopIfTrue="1">
      <formula>OR(F$3="Sun")</formula>
    </cfRule>
  </conditionalFormatting>
  <conditionalFormatting sqref="E189">
    <cfRule type="expression" dxfId="48" priority="42" stopIfTrue="1">
      <formula>OR(K$3="Sun")</formula>
    </cfRule>
  </conditionalFormatting>
  <conditionalFormatting sqref="E190">
    <cfRule type="expression" dxfId="47" priority="41" stopIfTrue="1">
      <formula>OR(F$3="Sun")</formula>
    </cfRule>
  </conditionalFormatting>
  <conditionalFormatting sqref="E192">
    <cfRule type="expression" dxfId="46" priority="130" stopIfTrue="1">
      <formula>OR(F$3="Sun")</formula>
    </cfRule>
  </conditionalFormatting>
  <conditionalFormatting sqref="E198:E199">
    <cfRule type="expression" dxfId="45" priority="40" stopIfTrue="1">
      <formula>OR(F$3="Sun")</formula>
    </cfRule>
  </conditionalFormatting>
  <conditionalFormatting sqref="E203">
    <cfRule type="expression" dxfId="44" priority="39" stopIfTrue="1">
      <formula>OR(K$3="Sun")</formula>
    </cfRule>
  </conditionalFormatting>
  <conditionalFormatting sqref="E204:E206">
    <cfRule type="expression" dxfId="43" priority="38" stopIfTrue="1">
      <formula>OR(F$3="Sun")</formula>
    </cfRule>
  </conditionalFormatting>
  <conditionalFormatting sqref="E210">
    <cfRule type="expression" dxfId="42" priority="33" stopIfTrue="1">
      <formula>OR(K$3="Sun")</formula>
    </cfRule>
  </conditionalFormatting>
  <conditionalFormatting sqref="E211:E214">
    <cfRule type="expression" dxfId="41" priority="25" stopIfTrue="1">
      <formula>OR(F$3="Sun")</formula>
    </cfRule>
  </conditionalFormatting>
  <conditionalFormatting sqref="E217">
    <cfRule type="expression" dxfId="40" priority="24" stopIfTrue="1">
      <formula>OR(K$3="Sun")</formula>
    </cfRule>
  </conditionalFormatting>
  <conditionalFormatting sqref="E218:E220">
    <cfRule type="expression" dxfId="39" priority="27" stopIfTrue="1">
      <formula>OR(F$3="Sun")</formula>
    </cfRule>
  </conditionalFormatting>
  <conditionalFormatting sqref="E227:E228">
    <cfRule type="expression" dxfId="38" priority="125" stopIfTrue="1">
      <formula>OR(F$3="Sun")</formula>
    </cfRule>
  </conditionalFormatting>
  <conditionalFormatting sqref="E231">
    <cfRule type="expression" dxfId="37" priority="23" stopIfTrue="1">
      <formula>OR(K$3="Sun")</formula>
    </cfRule>
  </conditionalFormatting>
  <conditionalFormatting sqref="E233:E234">
    <cfRule type="expression" dxfId="36" priority="22" stopIfTrue="1">
      <formula>OR(F$3="Sun")</formula>
    </cfRule>
  </conditionalFormatting>
  <conditionalFormatting sqref="E238">
    <cfRule type="expression" dxfId="35" priority="18" stopIfTrue="1">
      <formula>OR(K$3="Sun")</formula>
    </cfRule>
  </conditionalFormatting>
  <conditionalFormatting sqref="E239:E241">
    <cfRule type="expression" dxfId="34" priority="19" stopIfTrue="1">
      <formula>OR(F$3="Sun")</formula>
    </cfRule>
  </conditionalFormatting>
  <conditionalFormatting sqref="E243">
    <cfRule type="expression" dxfId="33" priority="123" stopIfTrue="1">
      <formula>OR(F$3="Sun")</formula>
    </cfRule>
  </conditionalFormatting>
  <conditionalFormatting sqref="E245:E248">
    <cfRule type="expression" dxfId="32" priority="16" stopIfTrue="1">
      <formula>OR(F$3="Sun")</formula>
    </cfRule>
  </conditionalFormatting>
  <conditionalFormatting sqref="E252">
    <cfRule type="expression" dxfId="31" priority="14" stopIfTrue="1">
      <formula>OR(K$3="Sun")</formula>
    </cfRule>
  </conditionalFormatting>
  <conditionalFormatting sqref="E253:E254">
    <cfRule type="expression" dxfId="30" priority="15" stopIfTrue="1">
      <formula>OR(F$3="Sun")</formula>
    </cfRule>
  </conditionalFormatting>
  <conditionalFormatting sqref="E259">
    <cfRule type="expression" dxfId="29" priority="11" stopIfTrue="1">
      <formula>OR(K$3="Sun")</formula>
    </cfRule>
  </conditionalFormatting>
  <conditionalFormatting sqref="E260:E262">
    <cfRule type="expression" dxfId="28" priority="12" stopIfTrue="1">
      <formula>OR(F$3="Sun")</formula>
    </cfRule>
  </conditionalFormatting>
  <conditionalFormatting sqref="E266">
    <cfRule type="expression" dxfId="27" priority="10" stopIfTrue="1">
      <formula>OR(K$3="Sun")</formula>
    </cfRule>
  </conditionalFormatting>
  <conditionalFormatting sqref="E267:E271">
    <cfRule type="expression" dxfId="26" priority="9" stopIfTrue="1">
      <formula>OR(F$3="Sun")</formula>
    </cfRule>
  </conditionalFormatting>
  <conditionalFormatting sqref="E274:E275">
    <cfRule type="expression" dxfId="25" priority="8" stopIfTrue="1">
      <formula>OR(F$3="Sun")</formula>
    </cfRule>
  </conditionalFormatting>
  <conditionalFormatting sqref="E277:E278">
    <cfRule type="expression" dxfId="24" priority="118" stopIfTrue="1">
      <formula>OR(F$3="Sun")</formula>
    </cfRule>
  </conditionalFormatting>
  <conditionalFormatting sqref="E280">
    <cfRule type="expression" dxfId="23" priority="4" stopIfTrue="1">
      <formula>OR(K$3="Sun")</formula>
    </cfRule>
  </conditionalFormatting>
  <conditionalFormatting sqref="E281:E282">
    <cfRule type="expression" dxfId="22" priority="7" stopIfTrue="1">
      <formula>OR(F$3="Sun")</formula>
    </cfRule>
  </conditionalFormatting>
  <conditionalFormatting sqref="E287">
    <cfRule type="expression" dxfId="21" priority="3" stopIfTrue="1">
      <formula>OR(K$3="Sun")</formula>
    </cfRule>
  </conditionalFormatting>
  <conditionalFormatting sqref="E288:E289">
    <cfRule type="expression" dxfId="20" priority="5" stopIfTrue="1">
      <formula>OR(F$3="Sun")</formula>
    </cfRule>
  </conditionalFormatting>
  <conditionalFormatting sqref="E294">
    <cfRule type="expression" dxfId="19" priority="1" stopIfTrue="1">
      <formula>OR(K$3="Sun")</formula>
    </cfRule>
  </conditionalFormatting>
  <conditionalFormatting sqref="E295:E296">
    <cfRule type="expression" dxfId="18" priority="2" stopIfTrue="1">
      <formula>OR(F$3="Sun")</formula>
    </cfRule>
  </conditionalFormatting>
  <conditionalFormatting sqref="E298:E320">
    <cfRule type="expression" dxfId="17" priority="112" stopIfTrue="1">
      <formula>OR(F$3="Sun")</formula>
    </cfRule>
  </conditionalFormatting>
  <conditionalFormatting sqref="E325:E327">
    <cfRule type="expression" dxfId="16" priority="111" stopIfTrue="1">
      <formula>OR(F$3="Sun")</formula>
    </cfRule>
  </conditionalFormatting>
  <conditionalFormatting sqref="E332:E334">
    <cfRule type="expression" dxfId="15" priority="110" stopIfTrue="1">
      <formula>OR(F$3="Sun")</formula>
    </cfRule>
  </conditionalFormatting>
  <conditionalFormatting sqref="E4:F9">
    <cfRule type="expression" dxfId="14" priority="108" stopIfTrue="1">
      <formula>OR(F$3="Sun")</formula>
    </cfRule>
  </conditionalFormatting>
  <conditionalFormatting sqref="F11:F14 E15 F16:F17">
    <cfRule type="expression" dxfId="13" priority="100" stopIfTrue="1">
      <formula>OR(#REF!="Sun")</formula>
    </cfRule>
  </conditionalFormatting>
  <conditionalFormatting sqref="F19:F22 F25">
    <cfRule type="expression" dxfId="12" priority="93" stopIfTrue="1">
      <formula>OR(#REF!="Sun")</formula>
    </cfRule>
  </conditionalFormatting>
  <conditionalFormatting sqref="F27">
    <cfRule type="expression" dxfId="11" priority="87" stopIfTrue="1">
      <formula>OR(#REF!="Sun")</formula>
    </cfRule>
  </conditionalFormatting>
  <conditionalFormatting sqref="F77">
    <cfRule type="expression" dxfId="10" priority="77" stopIfTrue="1">
      <formula>OR(#REF!="Sun")</formula>
    </cfRule>
  </conditionalFormatting>
  <conditionalFormatting sqref="F79">
    <cfRule type="expression" dxfId="9" priority="76" stopIfTrue="1">
      <formula>OR(#REF!="Sun")</formula>
    </cfRule>
  </conditionalFormatting>
  <conditionalFormatting sqref="F81:F86">
    <cfRule type="expression" dxfId="8" priority="142" stopIfTrue="1">
      <formula>OR(#REF!="Sun")</formula>
    </cfRule>
  </conditionalFormatting>
  <conditionalFormatting sqref="F88:F93">
    <cfRule type="expression" dxfId="7" priority="67" stopIfTrue="1">
      <formula>OR(#REF!="Sun")</formula>
    </cfRule>
  </conditionalFormatting>
  <conditionalFormatting sqref="F95:F96">
    <cfRule type="expression" dxfId="6" priority="65" stopIfTrue="1">
      <formula>OR(#REF!="Sun")</formula>
    </cfRule>
  </conditionalFormatting>
  <conditionalFormatting sqref="F98:F101 F103:F106">
    <cfRule type="expression" dxfId="5" priority="66" stopIfTrue="1">
      <formula>OR(#REF!="Sun")</formula>
    </cfRule>
  </conditionalFormatting>
  <conditionalFormatting sqref="F218:F220">
    <cfRule type="expression" dxfId="4" priority="26" stopIfTrue="1">
      <formula>OR(#REF!="Sun")</formula>
    </cfRule>
  </conditionalFormatting>
  <conditionalFormatting sqref="F245:F246">
    <cfRule type="expression" dxfId="3" priority="21" stopIfTrue="1">
      <formula>OR(#REF!="Sun")</formula>
    </cfRule>
  </conditionalFormatting>
  <conditionalFormatting sqref="F31 F38:F39 F45:F51 F55 F68:F71 F74:F76 F78 F108:F114 F116:F120 F123:F124 F151:F152 F179:F180 F214 F270:F271 F332:F334">
    <cfRule type="expression" dxfId="2" priority="143" stopIfTrue="1">
      <formula>OR(#REF!="Sun")</formula>
    </cfRule>
  </conditionalFormatting>
  <conditionalFormatting sqref="H14">
    <cfRule type="expression" dxfId="1" priority="102" stopIfTrue="1">
      <formula>OR(#REF!="Sun")</formula>
    </cfRule>
  </conditionalFormatting>
  <conditionalFormatting sqref="J33">
    <cfRule type="expression" dxfId="0" priority="92" stopIfTrue="1">
      <formula>OR(K$3="Sun")</formula>
    </cfRule>
  </conditionalFormatting>
  <pageMargins left="0.25" right="0.25" top="0.75" bottom="0.3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Sheet2</vt:lpstr>
      <vt:lpstr>First Year</vt:lpstr>
      <vt:lpstr>Break up syllabus</vt:lpstr>
      <vt:lpstr>Sheet1</vt:lpstr>
      <vt:lpstr>Reviesed</vt:lpstr>
      <vt:lpstr>Sheet5</vt:lpstr>
      <vt:lpstr>Second year</vt:lpstr>
      <vt:lpstr>2024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Kumawat</dc:creator>
  <cp:lastModifiedBy>mn</cp:lastModifiedBy>
  <cp:revision/>
  <cp:lastPrinted>2025-01-23T10:25:21Z</cp:lastPrinted>
  <dcterms:created xsi:type="dcterms:W3CDTF">2019-10-04T04:14:00Z</dcterms:created>
  <dcterms:modified xsi:type="dcterms:W3CDTF">2025-01-23T10:35:52Z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444557964AD141D7A33BF7F7B9979312</vt:lpwstr>
  </property>
  <property fmtid="{D5CDD505-2E9C-101B-9397-08002B2CF9AE}" pid="3" name="KSOProductBuildVer">
    <vt:lpwstr>1033-12.2.0.13266</vt:lpwstr>
  </property>
</Properties>
</file>